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8735" activeTab="1"/>
  </bookViews>
  <sheets>
    <sheet name="大创A类+创业类" sheetId="1" r:id="rId1"/>
    <sheet name="大创B类" sheetId="2" r:id="rId2"/>
  </sheets>
  <externalReferences>
    <externalReference r:id="rId3"/>
  </externalReferences>
  <definedNames>
    <definedName name="_xlnm._FilterDatabase" localSheetId="1" hidden="1">大创B类!$A$1:$J$54</definedName>
    <definedName name="_xlnm._FilterDatabase" localSheetId="0" hidden="1">'大创A类+创业类'!$A$1:$J$95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<sst xmlns="http://schemas.openxmlformats.org/spreadsheetml/2006/main" count="918" uniqueCount="606">
  <si>
    <t>基础医学院2025年院级大学生创新创业训练计划拟立项A类项目公示名单</t>
  </si>
  <si>
    <t>项目号</t>
  </si>
  <si>
    <t>项目名称</t>
  </si>
  <si>
    <t>项目类型</t>
  </si>
  <si>
    <t>创新项目类别</t>
  </si>
  <si>
    <t>项目负责人姓名</t>
  </si>
  <si>
    <t>项目负责人学号</t>
  </si>
  <si>
    <t>项目负责人年级及专业</t>
  </si>
  <si>
    <t>指导教师姓名</t>
  </si>
  <si>
    <t>指导教师职称</t>
  </si>
  <si>
    <t>教师所在学院</t>
  </si>
  <si>
    <t>JCA2025001</t>
  </si>
  <si>
    <t>基于Janus纳米颗粒联合适配体技术实现脑胶质瘤的精准靶向治疗研究</t>
  </si>
  <si>
    <t>创新训练A类项目</t>
  </si>
  <si>
    <t>自然科学</t>
  </si>
  <si>
    <t>王翔宇</t>
  </si>
  <si>
    <t>3241031198</t>
  </si>
  <si>
    <t>JCA2025002</t>
  </si>
  <si>
    <t>MDMX调控SLC25A1促进肝癌生长增殖的机制研究</t>
  </si>
  <si>
    <t>陈怡馨</t>
  </si>
  <si>
    <t>3240119037</t>
  </si>
  <si>
    <t>JCA2025003</t>
  </si>
  <si>
    <t>双硫仑调控肝脏自噬阻滞代谢功能障碍相关脂肪性肝炎进展的作用和机制研究</t>
  </si>
  <si>
    <t>郑舒羽</t>
  </si>
  <si>
    <t>3240119044</t>
  </si>
  <si>
    <t>基础医学院</t>
  </si>
  <si>
    <t>JCA2025004</t>
  </si>
  <si>
    <t>天然产物Paxilline通过抑制铁死亡保护急性肝损伤的作用研究</t>
  </si>
  <si>
    <t>黄海毅</t>
  </si>
  <si>
    <t>3240119024</t>
  </si>
  <si>
    <t>JCA2025005</t>
  </si>
  <si>
    <t>基于origami技术组装DNA纳米装置作为METTL8-siRNA/阿霉素递送载体用于综合治疗GBM的作用及机制研究</t>
  </si>
  <si>
    <t>李陈汐</t>
  </si>
  <si>
    <t>3241003862</t>
  </si>
  <si>
    <t>副研究员</t>
  </si>
  <si>
    <t>JCA2025006</t>
  </si>
  <si>
    <t>E3泛素连接酶RNF130在结直肠癌中的功能解析及作用机制研究</t>
  </si>
  <si>
    <t>马琳沁</t>
  </si>
  <si>
    <t>3240119059</t>
  </si>
  <si>
    <t>JCA2025007</t>
  </si>
  <si>
    <t>ROCK抑制剂Y-27632联合负载2.5sNGF的去细胞异体神经支架对大鼠坐骨神经长段缺损的修复研究</t>
  </si>
  <si>
    <t>苏佳慧</t>
  </si>
  <si>
    <t>3241003542</t>
  </si>
  <si>
    <t>JCA2025008</t>
  </si>
  <si>
    <t>可变剪接因子Rbm17调控肝癌细胞牛磺胆酸代谢促进巨噬细胞M2极化的机制研究</t>
  </si>
  <si>
    <t>王朔方</t>
  </si>
  <si>
    <t>3241003391</t>
  </si>
  <si>
    <t>JCA2025009</t>
  </si>
  <si>
    <t>肠道普氏栖粪杆菌通过丁酸-PI3K/AKT 轴途径抑制肝癌生长的机制研究</t>
  </si>
  <si>
    <t>王俊翔</t>
  </si>
  <si>
    <t>3241003609</t>
  </si>
  <si>
    <t>肿瘤临床医学院</t>
  </si>
  <si>
    <t>JCA2025010</t>
  </si>
  <si>
    <t>急性髓系白血病靶向药维奈克拉对乙型肝炎病毒复制的影响</t>
  </si>
  <si>
    <t>高源祥</t>
  </si>
  <si>
    <t>3240119028</t>
  </si>
  <si>
    <t>JCA2025011</t>
  </si>
  <si>
    <t>基于网络毒理学研究多环芳烃致胃癌的分子机制</t>
  </si>
  <si>
    <t>汤圣力</t>
  </si>
  <si>
    <t>3240119032</t>
  </si>
  <si>
    <t>JCA2025012</t>
  </si>
  <si>
    <t>SPOCD1基因对食管鳞癌细胞增殖的影响及其分子机制研究</t>
  </si>
  <si>
    <t>李心研</t>
  </si>
  <si>
    <t>3240139001</t>
  </si>
  <si>
    <t>JCA2025013</t>
  </si>
  <si>
    <t>乙肝病毒衣壳包装宿主RNA并用其调控病毒复制</t>
  </si>
  <si>
    <t>吴信旗</t>
  </si>
  <si>
    <t>3241003125</t>
  </si>
  <si>
    <t>JCA2025014</t>
  </si>
  <si>
    <t>谷胱甘肽降解酶ChaC1氨基端和羧基端柔性肽对其酶活性与稳定性的影响</t>
  </si>
  <si>
    <t>朱鑫敏</t>
  </si>
  <si>
    <t>3240119055</t>
  </si>
  <si>
    <t>JCA2025015</t>
  </si>
  <si>
    <t>Trps1 通过调节过氧化物酶体功能影响睾酮合成的作用及机制研究</t>
  </si>
  <si>
    <t>黄怡娴</t>
  </si>
  <si>
    <t>3241003480</t>
  </si>
  <si>
    <t>JCA2025016</t>
  </si>
  <si>
    <t>GYS2通过损伤巨噬细胞线粒体功能介导主动脉血管平滑肌表型转化促进主动脉夹层的发生发展</t>
  </si>
  <si>
    <t>吴紫萱</t>
  </si>
  <si>
    <t>3241003085</t>
  </si>
  <si>
    <t>JCA2025017</t>
  </si>
  <si>
    <t>巨噬细胞源性组织蛋白酶S在主动脉夹层中的作用及机制研究</t>
  </si>
  <si>
    <t>余赛文</t>
  </si>
  <si>
    <t>3241003699</t>
  </si>
  <si>
    <t>JCA2025018</t>
  </si>
  <si>
    <t>泛凋亡相关分子特征预测鼻咽癌患者预后及免疫治疗敏感性的研究</t>
  </si>
  <si>
    <t>如克叶木·阿布都喀迪尔</t>
  </si>
  <si>
    <t>3240119030</t>
  </si>
  <si>
    <t>JCA2025019</t>
  </si>
  <si>
    <t>犀角地黄汤改善急性肺损伤的机制研究</t>
  </si>
  <si>
    <t>黄诗颖</t>
  </si>
  <si>
    <t>3240119054</t>
  </si>
  <si>
    <t>JCA2025020</t>
  </si>
  <si>
    <t>PSD-95 在学习记忆性别差异中的作用及调控机制</t>
  </si>
  <si>
    <t>李诗莹</t>
  </si>
  <si>
    <t>JCA2025021</t>
  </si>
  <si>
    <t>C4BP在硬脊膜动静脉瘘大鼠模型中调控补体活化的作用机制研究</t>
  </si>
  <si>
    <t>韩欣宜</t>
  </si>
  <si>
    <t>3241003258</t>
  </si>
  <si>
    <t>JCA2025022</t>
  </si>
  <si>
    <t>基于囊胚冷冻过程释放液的胚胎无创遗传学检测方法构建</t>
  </si>
  <si>
    <t>谢瑞丽</t>
  </si>
  <si>
    <t>3241003236</t>
  </si>
  <si>
    <t>JCA2025023</t>
  </si>
  <si>
    <t>基于蛋白质组学探索先天性巨结肠相关性小肠结肠炎发病机制</t>
  </si>
  <si>
    <t>叶见远</t>
  </si>
  <si>
    <t>3241003115</t>
  </si>
  <si>
    <t>JCA2025024</t>
  </si>
  <si>
    <t>整合多组学特征构建原发性肺淋巴上皮癌预后风险预测模型</t>
  </si>
  <si>
    <t>林恒宇</t>
  </si>
  <si>
    <t>3241003036</t>
  </si>
  <si>
    <t>JCA2025025</t>
  </si>
  <si>
    <r>
      <rPr>
        <sz val="10"/>
        <color theme="1"/>
        <rFont val="Arial"/>
        <charset val="134"/>
      </rPr>
      <t>PDE4D</t>
    </r>
    <r>
      <rPr>
        <sz val="10"/>
        <color theme="1"/>
        <rFont val="宋体"/>
        <charset val="134"/>
      </rPr>
      <t>调控小鼠植入前胚中</t>
    </r>
    <r>
      <rPr>
        <sz val="10"/>
        <color theme="1"/>
        <rFont val="Arial"/>
        <charset val="134"/>
      </rPr>
      <t>AKT/CREB</t>
    </r>
    <r>
      <rPr>
        <sz val="10"/>
        <color theme="1"/>
        <rFont val="宋体"/>
        <charset val="134"/>
      </rPr>
      <t>磷酸化的机制研究</t>
    </r>
  </si>
  <si>
    <t>刘烜</t>
  </si>
  <si>
    <t>3230636055</t>
  </si>
  <si>
    <t>JCA2025026</t>
  </si>
  <si>
    <t>YY1 调控肝癌发生发展的功能与机制研究</t>
  </si>
  <si>
    <t>吴双盈</t>
  </si>
  <si>
    <t>3241003420</t>
  </si>
  <si>
    <t>JCA2025027</t>
  </si>
  <si>
    <t>宫颈癌放疗抵抗关键分子标签的筛选和功能研究</t>
  </si>
  <si>
    <t>岳美含</t>
  </si>
  <si>
    <t>3241003423</t>
  </si>
  <si>
    <t>省立临床医学院</t>
  </si>
  <si>
    <t>JCA2025028</t>
  </si>
  <si>
    <t>EPHA4-ROCK信号通路介导的炎性反应与家族性脑海绵状血管瘤出血进展相关的机制研究</t>
  </si>
  <si>
    <t>蒙书翔</t>
  </si>
  <si>
    <t>教授</t>
  </si>
  <si>
    <t>第一临床医学院</t>
  </si>
  <si>
    <t>JCA2025029</t>
  </si>
  <si>
    <t>基于CRISPR/CasRx调控线粒体自噬相关基因Sirt2表达在年龄相关性听力损失防治中的作用</t>
  </si>
  <si>
    <t>陈俊杰</t>
  </si>
  <si>
    <t>3241003504</t>
  </si>
  <si>
    <t>2024级临床医学(五年制)</t>
  </si>
  <si>
    <t>JCA2025030</t>
  </si>
  <si>
    <t>“周末战士”运动模式与肿瘤发生发展风险的相关性</t>
  </si>
  <si>
    <t>林江蓝</t>
  </si>
  <si>
    <t>JCA2025031</t>
  </si>
  <si>
    <t>灵芝多糖肽通过调控 Akkermansia 菌-肠-脑轴促进脊髓损伤修复的机制研究</t>
  </si>
  <si>
    <t>侯鹏</t>
  </si>
  <si>
    <t>3241007042</t>
  </si>
  <si>
    <t>JCA2025032</t>
  </si>
  <si>
    <t>基于智能算法影像组学的梅尼埃病诊断模型研究</t>
  </si>
  <si>
    <t>林晨昕</t>
  </si>
  <si>
    <t>3241003070</t>
  </si>
  <si>
    <t>JCA2025033</t>
  </si>
  <si>
    <t>肿瘤标志物响应开启比率型光声信号探针的构建及其在肿瘤放疗增敏中的应用</t>
  </si>
  <si>
    <t>陈楚珩</t>
  </si>
  <si>
    <t>3240139013</t>
  </si>
  <si>
    <t>JCA2025034</t>
  </si>
  <si>
    <t>胃癌相关的真菌组鉴定及作用机制研究</t>
  </si>
  <si>
    <t>林欣怡</t>
  </si>
  <si>
    <t>3241003866</t>
  </si>
  <si>
    <t>JCA2025035</t>
  </si>
  <si>
    <t>AI辅助CBCT解剖关键点识别并牙颌面畸形诊断</t>
  </si>
  <si>
    <t>王雨霏</t>
  </si>
  <si>
    <t>3241003602</t>
  </si>
  <si>
    <t>JCA2025036</t>
  </si>
  <si>
    <t>Eg5调控精子发生纺锤体组装和染色体稳定性的作用及机制研究</t>
  </si>
  <si>
    <t>张平旸</t>
  </si>
  <si>
    <t>3241003819</t>
  </si>
  <si>
    <t>JCA2025037</t>
  </si>
  <si>
    <t>桑辛素通过靶向TRPS1拮抗DEHP导致的睾丸间质细胞睾酮合成受损</t>
  </si>
  <si>
    <t>赖鑫伟</t>
  </si>
  <si>
    <t>3240119013</t>
  </si>
  <si>
    <t>JCA2025038</t>
  </si>
  <si>
    <t>DYRK1B-STAT3通过损伤线粒体功能介导血管平滑肌细胞表型转化促进主动脉夹层发生发展</t>
  </si>
  <si>
    <t>谢安琪</t>
  </si>
  <si>
    <t>3241003954</t>
  </si>
  <si>
    <t>JCA2025039</t>
  </si>
  <si>
    <t>盐酸法舒地尔/2.5sNGF共载壳聚糖导管的构建及其促进坐骨神经再生</t>
  </si>
  <si>
    <t>林燕婷</t>
  </si>
  <si>
    <t>3241003251</t>
  </si>
  <si>
    <t>JCA2025040</t>
  </si>
  <si>
    <t>红景天苷抑制肺癌血管生成拟态的作用机制研究</t>
  </si>
  <si>
    <t>巩诗睫</t>
  </si>
  <si>
    <t>3240119019</t>
  </si>
  <si>
    <t>JCA2025041</t>
  </si>
  <si>
    <t>基于LKB1-AMPK-SIRT1介导的线粒体自噬研究有氧运动干预骨骼肌功能衰老的作用与机制</t>
  </si>
  <si>
    <t>翁洋</t>
  </si>
  <si>
    <t>3241003545</t>
  </si>
  <si>
    <t>JCA2025042</t>
  </si>
  <si>
    <t>一种Keggin型锗钨酸抗肿瘤活性的机制研究</t>
  </si>
  <si>
    <t>蓝贝隆</t>
  </si>
  <si>
    <t>3240119029</t>
  </si>
  <si>
    <t>JCA2025043</t>
  </si>
  <si>
    <t>基于多组学的鼻咽癌放射性口腔炎预测模型构建</t>
  </si>
  <si>
    <t>宋征航</t>
  </si>
  <si>
    <t>3240139019</t>
  </si>
  <si>
    <t>JCA2025044</t>
  </si>
  <si>
    <t>制备一种可用于比色法高效测定尿酸含量的尿酸酶模拟酶</t>
  </si>
  <si>
    <t>陈钰蓉</t>
  </si>
  <si>
    <t>3241003739</t>
  </si>
  <si>
    <t>JCA2025045</t>
  </si>
  <si>
    <t>运动习惯对大学生心肺功能及脑功能的影响</t>
  </si>
  <si>
    <t>欧心媛</t>
  </si>
  <si>
    <t>3241003245</t>
  </si>
  <si>
    <t>JCA2025046</t>
  </si>
  <si>
    <t>YOD1通过影响STING蛋白的稳定性调节cGAS信号通路的机制研究</t>
  </si>
  <si>
    <t>唐子晟</t>
  </si>
  <si>
    <t>JCA2025047</t>
  </si>
  <si>
    <t>转移性乳腺癌的基础和临床研究</t>
  </si>
  <si>
    <t>曾豪</t>
  </si>
  <si>
    <t>3241007070</t>
  </si>
  <si>
    <t>JCA2025048</t>
  </si>
  <si>
    <t>新生儿重大病原微生物感染肠类器官模型的分子特征研究</t>
  </si>
  <si>
    <t>刘鹭琪</t>
  </si>
  <si>
    <t>3241007077</t>
  </si>
  <si>
    <t>JCA2025049</t>
  </si>
  <si>
    <t>对半乳糖凝集素-3小分子抑制剂FJMU1887的优化设计及优化后的作用评估</t>
  </si>
  <si>
    <t>罗璇</t>
  </si>
  <si>
    <t>3241003884</t>
  </si>
  <si>
    <t>JCA2025050</t>
  </si>
  <si>
    <r>
      <rPr>
        <sz val="10"/>
        <color theme="1"/>
        <rFont val="Arial"/>
        <charset val="134"/>
      </rPr>
      <t>STAT6</t>
    </r>
    <r>
      <rPr>
        <sz val="10"/>
        <color theme="1"/>
        <rFont val="宋体"/>
        <charset val="134"/>
      </rPr>
      <t>通过调控</t>
    </r>
    <r>
      <rPr>
        <sz val="10"/>
        <color theme="1"/>
        <rFont val="Arial"/>
        <charset val="134"/>
      </rPr>
      <t>P53/SLC7A11</t>
    </r>
    <r>
      <rPr>
        <sz val="10"/>
        <color theme="1"/>
        <rFont val="宋体"/>
        <charset val="134"/>
      </rPr>
      <t>调节铁死亡影响主动脉夹层发生的研究</t>
    </r>
  </si>
  <si>
    <t>刘昕琪</t>
  </si>
  <si>
    <t>3241003636</t>
  </si>
  <si>
    <t>JCA2025051</t>
  </si>
  <si>
    <t>血管平滑肌细胞异常棕榈酰化修饰在血管衰老中的调控作用及机制</t>
  </si>
  <si>
    <t>代心乐</t>
  </si>
  <si>
    <t>3241003899</t>
  </si>
  <si>
    <t>JCA2025052</t>
  </si>
  <si>
    <t>肠道共生菌对白纹伊蚊保幼激素抗药性的影响及功能验证</t>
  </si>
  <si>
    <t>吴欣倍</t>
  </si>
  <si>
    <t>3240119017</t>
  </si>
  <si>
    <t>讲师，实验师</t>
  </si>
  <si>
    <t>JCA2025053</t>
  </si>
  <si>
    <t>胃癌表观遗传学分型及其与免疫微环境的关系研究</t>
  </si>
  <si>
    <t>卢灵</t>
  </si>
  <si>
    <t>3241003799</t>
  </si>
  <si>
    <t>JCA2025054</t>
  </si>
  <si>
    <t>“颅”影随形——基于激光辅助脑穿刺引导系统对提升脑部穿刺手术精准度和效率的研究</t>
  </si>
  <si>
    <t>邹思语</t>
  </si>
  <si>
    <t>3241003111</t>
  </si>
  <si>
    <t>JCA2025055</t>
  </si>
  <si>
    <t>功能性饮品金枳葛的研发</t>
  </si>
  <si>
    <t>创业训练项目</t>
  </si>
  <si>
    <t>廖颖爵</t>
  </si>
  <si>
    <t>3241003161</t>
  </si>
  <si>
    <t>JCA2025056</t>
  </si>
  <si>
    <t>CENP-E蛋白调控细胞分裂纺锤体组装检验点的作用和机制研究</t>
  </si>
  <si>
    <t>谢雷铃</t>
  </si>
  <si>
    <t>3241003694</t>
  </si>
  <si>
    <t>JCA2025057</t>
  </si>
  <si>
    <t>GYS1通过巨噬细胞线粒体功能介导主动脉血管平滑肌表型转化影响主动脉夹层的发展</t>
  </si>
  <si>
    <t>张陆莹</t>
  </si>
  <si>
    <t>3241003889</t>
  </si>
  <si>
    <t>副教授</t>
  </si>
  <si>
    <t>JCA2025058</t>
  </si>
  <si>
    <r>
      <rPr>
        <sz val="10"/>
        <color theme="1"/>
        <rFont val="宋体"/>
        <charset val="134"/>
      </rPr>
      <t>低剂量电离辐射诱导白血病风险：基于</t>
    </r>
    <r>
      <rPr>
        <sz val="10"/>
        <color theme="1"/>
        <rFont val="Arial"/>
        <charset val="134"/>
      </rPr>
      <t>C57BL/6- Cebpa</t>
    </r>
    <r>
      <rPr>
        <sz val="10"/>
        <color theme="1"/>
        <rFont val="宋体"/>
        <charset val="134"/>
      </rPr>
      <t>突变小鼠模型的研究</t>
    </r>
  </si>
  <si>
    <t>郭承超</t>
  </si>
  <si>
    <t>3241003239</t>
  </si>
  <si>
    <t>JCA2025059</t>
  </si>
  <si>
    <t>多系统萎缩（MSA）与血糖血脂、CRP 的关联研究</t>
  </si>
  <si>
    <t>章宇翔</t>
  </si>
  <si>
    <t>3241003210</t>
  </si>
  <si>
    <t>JCA2025060</t>
  </si>
  <si>
    <t>睡眠障碍对心血管老化的影响</t>
  </si>
  <si>
    <r>
      <rPr>
        <sz val="10"/>
        <color theme="1"/>
        <rFont val="宋体"/>
        <charset val="134"/>
      </rPr>
      <t>创新训练</t>
    </r>
    <r>
      <rPr>
        <sz val="10"/>
        <color theme="1"/>
        <rFont val="Arial"/>
        <charset val="134"/>
      </rPr>
      <t>A</t>
    </r>
    <r>
      <rPr>
        <sz val="10"/>
        <color theme="1"/>
        <rFont val="宋体"/>
        <charset val="134"/>
      </rPr>
      <t>类项目</t>
    </r>
  </si>
  <si>
    <t>徐一涵</t>
  </si>
  <si>
    <t>3241003052</t>
  </si>
  <si>
    <t>JCA2025061</t>
  </si>
  <si>
    <t>低浓度LPS对小鼠血脑屏障损伤的预防和修复效应研究</t>
  </si>
  <si>
    <t>廖贝妮</t>
  </si>
  <si>
    <t>3230608004</t>
  </si>
  <si>
    <t>JCA2025062</t>
  </si>
  <si>
    <t>低强度运动对酒精性心肌病AMPK-mTOR通路的影响</t>
  </si>
  <si>
    <t>罗米</t>
  </si>
  <si>
    <t>3240119010</t>
  </si>
  <si>
    <t>JCA2025063</t>
  </si>
  <si>
    <t>食管癌术后对人体代谢性疾病的影响研究</t>
  </si>
  <si>
    <t>陈志鹏</t>
  </si>
  <si>
    <t>3241003209</t>
  </si>
  <si>
    <t>JCA2025064</t>
  </si>
  <si>
    <t>基于真实世界数据的支扩-慢阻肺重叠综合征患者血EOS水平与ICS疗效的关联性分析</t>
  </si>
  <si>
    <t>戴晨琳</t>
  </si>
  <si>
    <t>3241003571</t>
  </si>
  <si>
    <t>JCA2025065</t>
  </si>
  <si>
    <t>吡喃酮类NRF2激活剂对侧脑室注射Aβ小鼠的治疗作用与机制</t>
  </si>
  <si>
    <t>刘思敏</t>
  </si>
  <si>
    <t>3241003578</t>
  </si>
  <si>
    <t>药学院</t>
  </si>
  <si>
    <t>JCA2025066</t>
  </si>
  <si>
    <t>正念心理疗法对手机成瘾大学生注意力的干预机制研究</t>
  </si>
  <si>
    <t>人文社科</t>
  </si>
  <si>
    <t>梁劭婧</t>
  </si>
  <si>
    <t>3241003629</t>
  </si>
  <si>
    <t>JCA2025067</t>
  </si>
  <si>
    <t>Eupatorium lindleyanum DC通过CTSL调控肝细胞代谢抑制MASH进展的作用和机制研究</t>
  </si>
  <si>
    <t>陈卓彦</t>
  </si>
  <si>
    <t>3240119045</t>
  </si>
  <si>
    <t>副教授，副教授</t>
  </si>
  <si>
    <t>JCA2025068</t>
  </si>
  <si>
    <t>基于TIE2突变介导的内皮细胞脂质代谢重编程与血管畸形发生机制的研究</t>
  </si>
  <si>
    <t>许声宇</t>
  </si>
  <si>
    <t>15280805167</t>
  </si>
  <si>
    <t>JCA2025069</t>
  </si>
  <si>
    <t>ETV4对胶质瘤细胞迁移和VM形成的影响及机制研究</t>
  </si>
  <si>
    <t>曾梓萱</t>
  </si>
  <si>
    <t>3240119027</t>
  </si>
  <si>
    <t>助理研究员</t>
  </si>
  <si>
    <t>JCA2025070</t>
  </si>
  <si>
    <t>基于人工智能多维特征分析的白内障术后干眼预测模型构建与验证</t>
  </si>
  <si>
    <t>王雨晴</t>
  </si>
  <si>
    <t>3241003963</t>
  </si>
  <si>
    <t>JCA2025071</t>
  </si>
  <si>
    <t>可动态监测的超灵敏超声触发的局部麻醉探针的设计</t>
  </si>
  <si>
    <t>唐杭涛</t>
  </si>
  <si>
    <t>3241007031</t>
  </si>
  <si>
    <t>JCA2025072</t>
  </si>
  <si>
    <t>NUDT10通过Hedgehog 信号促进EMT介导鼻咽癌的转移</t>
  </si>
  <si>
    <t>池李墨</t>
  </si>
  <si>
    <t>3241003244</t>
  </si>
  <si>
    <t>JCA2025073</t>
  </si>
  <si>
    <t>肠道菌群调节改善自闭症小鼠症状及机制初探</t>
  </si>
  <si>
    <t>梁璟辉</t>
  </si>
  <si>
    <t>3241003717</t>
  </si>
  <si>
    <t>JCA2025074</t>
  </si>
  <si>
    <t>达罗他胺联合化疗三联治疗及基于PSMA PET/CT引导局灶治疗在前列腺癌患者中的多中心回顾性研究</t>
  </si>
  <si>
    <t>吴金玲</t>
  </si>
  <si>
    <t>3241003091</t>
  </si>
  <si>
    <t>JCA2025075</t>
  </si>
  <si>
    <t>小檗碱靶向肠道IDO1调控色氨酸代谢轴改善术后认知功能障碍的机制研究</t>
  </si>
  <si>
    <t>施理烨</t>
  </si>
  <si>
    <t>3241003353</t>
  </si>
  <si>
    <t>JCA2025076</t>
  </si>
  <si>
    <t>星形胶质细胞Cx43对小胶质细胞形态与功能的影响</t>
  </si>
  <si>
    <t>陈安茹</t>
  </si>
  <si>
    <t>3240119057</t>
  </si>
  <si>
    <t>JCA2025077</t>
  </si>
  <si>
    <t>双酚A及其衍生物暴露导致胚胎发育异常的机制研究</t>
  </si>
  <si>
    <t>吴紫荧</t>
  </si>
  <si>
    <t>3241003895</t>
  </si>
  <si>
    <t>JCA2025078</t>
  </si>
  <si>
    <t>EBV重塑胃癌代谢微环境诱导乳酸化修饰并通过LAMP3促进胃癌转移的机制研究</t>
  </si>
  <si>
    <t>涂敏君</t>
  </si>
  <si>
    <t>3240119012</t>
  </si>
  <si>
    <t>JCA2025079</t>
  </si>
  <si>
    <t>基于GBD数据库孕产妇出血的预测模型研究</t>
  </si>
  <si>
    <t>师晨燕</t>
  </si>
  <si>
    <t>3241003059</t>
  </si>
  <si>
    <t>JCA2025080</t>
  </si>
  <si>
    <t>基于倾向性匹配的胃癌新辅助治疗不同策略疗效对比及最佳方案探索</t>
  </si>
  <si>
    <t>许寒冰</t>
  </si>
  <si>
    <t>3240139028</t>
  </si>
  <si>
    <t>JCA2025081</t>
  </si>
  <si>
    <t>医患双方对神经外科AI辅助诊疗态度的调研</t>
  </si>
  <si>
    <t>李长轩</t>
  </si>
  <si>
    <t>3241003167</t>
  </si>
  <si>
    <t>JCA2025082</t>
  </si>
  <si>
    <t>人工水通道在肾纤维化中的功能研究</t>
  </si>
  <si>
    <t>潘锴煜</t>
  </si>
  <si>
    <t>3241003404</t>
  </si>
  <si>
    <t>JCA2025083</t>
  </si>
  <si>
    <t>三维培养系统中小鼠脑神经干细胞向胶质母细胞瘤的诱导转化及其机制的研究</t>
  </si>
  <si>
    <t>涂娟梓</t>
  </si>
  <si>
    <t>3241003341</t>
  </si>
  <si>
    <t>JCA2025084</t>
  </si>
  <si>
    <t>腹腔加压气溶胶化疗给药系统的体外模型检测研究</t>
  </si>
  <si>
    <t>林瑶涵</t>
  </si>
  <si>
    <t>3241003834</t>
  </si>
  <si>
    <t>JCA2025085</t>
  </si>
  <si>
    <t>程序化死亡蛋白-1激活剂对哮喘的免疫调控效果及机制研究</t>
  </si>
  <si>
    <t>魏雨菲</t>
  </si>
  <si>
    <t>3230608073</t>
  </si>
  <si>
    <t>JCA2025086</t>
  </si>
  <si>
    <t>肠道菌群代谢物改善自闭症小鼠症状及机制</t>
  </si>
  <si>
    <t>魏滔</t>
  </si>
  <si>
    <t>3241003942</t>
  </si>
  <si>
    <t>JCA2025087</t>
  </si>
  <si>
    <t>基于甲状腺癌分子标记物的试剂盒设计</t>
  </si>
  <si>
    <t>赖露琳</t>
  </si>
  <si>
    <t>3241003716</t>
  </si>
  <si>
    <t>JCA2025088</t>
  </si>
  <si>
    <t>基于Ni-C3N4类过氧化物酶活性检测多巴胺</t>
  </si>
  <si>
    <t>钟佩琳</t>
  </si>
  <si>
    <t>3241003877</t>
  </si>
  <si>
    <t>JCA2025089</t>
  </si>
  <si>
    <t>基于肉桂酸母核的Nrf2激活剂的设计、高效合成及抗神经退行性疾病活性评价</t>
  </si>
  <si>
    <t>郑佳欣</t>
  </si>
  <si>
    <t>3241003585</t>
  </si>
  <si>
    <t>JCA2025090</t>
  </si>
  <si>
    <t>中国肥胖女性子宫内膜癌的疾病负担研究</t>
  </si>
  <si>
    <t>詹艺凤</t>
  </si>
  <si>
    <t>3241007091</t>
  </si>
  <si>
    <t>JCA2025091</t>
  </si>
  <si>
    <t>去泛素化酶USP14在早产胎盘滋养细胞功能调控中的作用及其临床意义</t>
  </si>
  <si>
    <t>王颢然</t>
  </si>
  <si>
    <t>3241003298</t>
  </si>
  <si>
    <t>JCA2025092</t>
  </si>
  <si>
    <t>趋化素样因子超家族成员 7 促进胶质瘤生长转移的机制研究</t>
  </si>
  <si>
    <t>蔡欣然</t>
  </si>
  <si>
    <t>3241003270</t>
  </si>
  <si>
    <t>JCA2025093</t>
  </si>
  <si>
    <t>基于影像组学特征的胃癌风险分层以优化免疫治疗决策</t>
  </si>
  <si>
    <t>李佳雯</t>
  </si>
  <si>
    <t>3241003264</t>
  </si>
  <si>
    <t>基础医学院2025年院级大学生创新创业训练计划拟立项B类项目公示名单</t>
  </si>
  <si>
    <t>JCB2025001</t>
  </si>
  <si>
    <t>HBV与环境毒素的互作研究—伏马菌素促进乙型肝炎病毒复制的分子机制</t>
  </si>
  <si>
    <t>创新训练B类项目</t>
  </si>
  <si>
    <t>魏麟轩</t>
  </si>
  <si>
    <t>6241003001</t>
  </si>
  <si>
    <t>JCB2025002</t>
  </si>
  <si>
    <t>妊娠期雌孕激素水平与凝血因子表达的相关性及其对凝血-抗凝平衡的影响机制研究</t>
  </si>
  <si>
    <t>赖雅婷</t>
  </si>
  <si>
    <t>6241003173</t>
  </si>
  <si>
    <t>JCB2025003</t>
  </si>
  <si>
    <t>新型肽聚糖水解酶PHAb5的鉴定及广谱机制研究</t>
  </si>
  <si>
    <t>叶舟洋</t>
  </si>
  <si>
    <t>6241003140</t>
  </si>
  <si>
    <t>JCB2025004</t>
  </si>
  <si>
    <t>昼夜节律紊乱通过抑制 PINK1/PARKIN 通过诱发睾丸间质细胞睾酮合成障碍的机制研究</t>
  </si>
  <si>
    <t>刘禹涵</t>
  </si>
  <si>
    <t>6241003075</t>
  </si>
  <si>
    <t>JCB2025005</t>
  </si>
  <si>
    <t>幽门螺杆菌影响胃癌免疫治疗的分子机制</t>
  </si>
  <si>
    <t>陈希彤</t>
  </si>
  <si>
    <t>6241003085</t>
  </si>
  <si>
    <t>JCB2025006</t>
  </si>
  <si>
    <t>低频单碱基突变检测新方法及其在恶性肿瘤诊疗中的应用</t>
  </si>
  <si>
    <t>郭耿昊</t>
  </si>
  <si>
    <t>6241003042</t>
  </si>
  <si>
    <t>JCB2025007</t>
  </si>
  <si>
    <r>
      <rPr>
        <i/>
        <sz val="10"/>
        <color theme="1"/>
        <rFont val="Arial"/>
        <charset val="134"/>
      </rPr>
      <t>SerRS</t>
    </r>
    <r>
      <rPr>
        <sz val="10"/>
        <color theme="1"/>
        <rFont val="宋体"/>
        <charset val="134"/>
      </rPr>
      <t>基因突变介导核糖体应激导致腓骨肌萎缩症的机制研究</t>
    </r>
  </si>
  <si>
    <t>陈川宁</t>
  </si>
  <si>
    <t>6241003139</t>
  </si>
  <si>
    <t>JCB2025008</t>
  </si>
  <si>
    <r>
      <rPr>
        <sz val="10"/>
        <color theme="1"/>
        <rFont val="宋体"/>
        <charset val="134"/>
      </rPr>
      <t>突变</t>
    </r>
    <r>
      <rPr>
        <sz val="10"/>
        <color theme="1"/>
        <rFont val="Arial"/>
        <charset val="134"/>
      </rPr>
      <t>P53/MDMX/FTO</t>
    </r>
    <r>
      <rPr>
        <sz val="10"/>
        <color theme="1"/>
        <rFont val="宋体"/>
        <charset val="134"/>
      </rPr>
      <t>轴对肝癌的调控及机制研究</t>
    </r>
  </si>
  <si>
    <t>何文辉</t>
  </si>
  <si>
    <t>6241003129</t>
  </si>
  <si>
    <t>JCB2025009</t>
  </si>
  <si>
    <t>基于可穿戴设备数字标志物与脑影像融合的帕金森早期诊断模型构建及机制解析临床研究</t>
  </si>
  <si>
    <t>郑鑫泉</t>
  </si>
  <si>
    <t>6241003003</t>
  </si>
  <si>
    <t>JCB2025010</t>
  </si>
  <si>
    <t>肿瘤游离核酸甲基化突变检测新方法</t>
  </si>
  <si>
    <t>陈杞晟</t>
  </si>
  <si>
    <t>6241003011</t>
  </si>
  <si>
    <t>JCB2025011</t>
  </si>
  <si>
    <t>基于NQO1不同转录本在雷公藤甲素前药CX-23转化中的功能差异研究：为临床个体化治疗提供新策略</t>
  </si>
  <si>
    <t>刘汉兴</t>
  </si>
  <si>
    <t>6241003002</t>
  </si>
  <si>
    <t>JCB2025012</t>
  </si>
  <si>
    <t>抗生素滥用引发的肠道菌群紊乱与AML发病风险的关联性研究</t>
  </si>
  <si>
    <t>黄子淇</t>
  </si>
  <si>
    <t>6241003048</t>
  </si>
  <si>
    <t>JCB2025013</t>
  </si>
  <si>
    <r>
      <rPr>
        <sz val="10"/>
        <color theme="1"/>
        <rFont val="Arial"/>
        <charset val="134"/>
      </rPr>
      <t>Galectin-3</t>
    </r>
    <r>
      <rPr>
        <sz val="10"/>
        <color theme="1"/>
        <rFont val="宋体"/>
        <charset val="134"/>
      </rPr>
      <t>小分子抑制剂的设计合成和抗阿尔茨海默症作用评价</t>
    </r>
  </si>
  <si>
    <t>林思澄</t>
  </si>
  <si>
    <t>6241003018</t>
  </si>
  <si>
    <t>JCB2025014</t>
  </si>
  <si>
    <t>新型纳米复合物LA_PtNPs抑制NF-κB通路促进脑出血神经功能恢复的机制研究</t>
  </si>
  <si>
    <t>谢晋贤</t>
  </si>
  <si>
    <t>6241003059</t>
  </si>
  <si>
    <t>JCB2025015</t>
  </si>
  <si>
    <t>星型胶质细胞在衰老中的作用机制以及药物干预</t>
  </si>
  <si>
    <t>曾宣菁</t>
  </si>
  <si>
    <t>6241003024</t>
  </si>
  <si>
    <t>JCB2025016</t>
  </si>
  <si>
    <t>搭载万古霉素/PRP 的新型可注射复合水凝胶在 ACLR 术后腱-骨界面修复的实验研究</t>
  </si>
  <si>
    <t>黄铭</t>
  </si>
  <si>
    <t>6241003014</t>
  </si>
  <si>
    <t>JCB2025017</t>
  </si>
  <si>
    <t>聚苯乙烯微塑料暴露对顺铂所致大鼠肝脏毒性的研究</t>
  </si>
  <si>
    <t>李俊奕</t>
  </si>
  <si>
    <t>6241003060</t>
  </si>
  <si>
    <t>JCB2025018</t>
  </si>
  <si>
    <r>
      <rPr>
        <sz val="10"/>
        <color theme="1"/>
        <rFont val="宋体"/>
        <charset val="134"/>
      </rPr>
      <t>基于</t>
    </r>
    <r>
      <rPr>
        <sz val="10"/>
        <color theme="1"/>
        <rFont val="Arial"/>
        <charset val="134"/>
      </rPr>
      <t>CRISPR/Cas12</t>
    </r>
    <r>
      <rPr>
        <sz val="10"/>
        <color theme="1"/>
        <rFont val="宋体"/>
        <charset val="134"/>
      </rPr>
      <t>耦合链置换核酸扩增的新生儿胆道闭锁光电化学分子诊断研究</t>
    </r>
  </si>
  <si>
    <t>黄铭禹</t>
  </si>
  <si>
    <t>6241003174</t>
  </si>
  <si>
    <t>JCB2025019</t>
  </si>
  <si>
    <t>槲皮素联合达沙替尼预处理间充质干细胞衍生的外泌体延缓衰老的作用机制研究</t>
  </si>
  <si>
    <t>詹子涵</t>
  </si>
  <si>
    <t>6241003138</t>
  </si>
  <si>
    <t>JCB2025020</t>
  </si>
  <si>
    <t>米氮平对小鼠体重的影响及机制研究</t>
  </si>
  <si>
    <t>蔡诗敏</t>
  </si>
  <si>
    <t>6241003077</t>
  </si>
  <si>
    <t>JCB2025021</t>
  </si>
  <si>
    <t>筛选抑制铁死亡的小分子化合物并研究其机制</t>
  </si>
  <si>
    <t>陈攸源</t>
  </si>
  <si>
    <t>6241003078</t>
  </si>
  <si>
    <t>JCB2025022</t>
  </si>
  <si>
    <r>
      <rPr>
        <sz val="10"/>
        <color theme="1"/>
        <rFont val="宋体"/>
        <charset val="134"/>
      </rPr>
      <t>基于血浆</t>
    </r>
    <r>
      <rPr>
        <sz val="10"/>
        <color theme="1"/>
        <rFont val="Arial"/>
        <charset val="134"/>
      </rPr>
      <t>ctDNA</t>
    </r>
    <r>
      <rPr>
        <sz val="10"/>
        <color theme="1"/>
        <rFont val="宋体"/>
        <charset val="134"/>
      </rPr>
      <t>多标记</t>
    </r>
    <r>
      <rPr>
        <sz val="10"/>
        <color theme="1"/>
        <rFont val="Arial"/>
        <charset val="134"/>
      </rPr>
      <t>SERS</t>
    </r>
    <r>
      <rPr>
        <sz val="10"/>
        <color theme="1"/>
        <rFont val="宋体"/>
        <charset val="134"/>
      </rPr>
      <t>技术在弥漫性大</t>
    </r>
    <r>
      <rPr>
        <sz val="10"/>
        <color theme="1"/>
        <rFont val="Arial"/>
        <charset val="134"/>
      </rPr>
      <t>B</t>
    </r>
    <r>
      <rPr>
        <sz val="10"/>
        <color theme="1"/>
        <rFont val="宋体"/>
        <charset val="134"/>
      </rPr>
      <t>细胞淋巴瘤疗效评价和复发监测中的研究</t>
    </r>
  </si>
  <si>
    <t>陈佳莹</t>
  </si>
  <si>
    <t>6241003106</t>
  </si>
  <si>
    <t>JCB2025023</t>
  </si>
  <si>
    <t>具有抑制胆碱酯酶活性和抗炎活性的小分子的设计合成和抗阿尔茨海默症作用评价</t>
  </si>
  <si>
    <t>刘依妍</t>
  </si>
  <si>
    <t>6241003005</t>
  </si>
  <si>
    <t>JCB2025024</t>
  </si>
  <si>
    <t>肌萎缩侧索硬化患者外周血与脑脊液 CD4⁺CXCR4⁺T 细胞表型和功能的初步探索</t>
  </si>
  <si>
    <t>陈怡合</t>
  </si>
  <si>
    <t>6241003066</t>
  </si>
  <si>
    <t>JCB2025025</t>
  </si>
  <si>
    <t>基于真实世界数据的化疗药物神经毒性风险预测模型研究</t>
  </si>
  <si>
    <t>朱峻</t>
  </si>
  <si>
    <t>6241003091</t>
  </si>
  <si>
    <t>JCB2025026</t>
  </si>
  <si>
    <t>澳洲植物提取物QV0通过清除衰老小胶质细胞延缓阿尔茨海默病进程的作用和机制研究</t>
  </si>
  <si>
    <t>申睿嘉</t>
  </si>
  <si>
    <t>6241003124</t>
  </si>
  <si>
    <t>JCB2025027</t>
  </si>
  <si>
    <t>儿童脓毒症相关生物信息学研究及其机制探讨</t>
  </si>
  <si>
    <t>李航</t>
  </si>
  <si>
    <t>6241003166</t>
  </si>
  <si>
    <t>JCB2025028</t>
  </si>
  <si>
    <r>
      <rPr>
        <sz val="10"/>
        <color theme="1"/>
        <rFont val="宋体"/>
        <charset val="134"/>
      </rPr>
      <t>受体相互作用蛋白激酶</t>
    </r>
    <r>
      <rPr>
        <sz val="10"/>
        <color theme="1"/>
        <rFont val="Arial"/>
        <charset val="134"/>
      </rPr>
      <t>2</t>
    </r>
    <r>
      <rPr>
        <sz val="10"/>
        <color theme="1"/>
        <rFont val="宋体"/>
        <charset val="134"/>
      </rPr>
      <t>在硫代乙酰胺小鼠肝性脑病模型中的作用</t>
    </r>
  </si>
  <si>
    <t>连光雄</t>
  </si>
  <si>
    <t>6241003167</t>
  </si>
  <si>
    <t>JCB2025029</t>
  </si>
  <si>
    <t>瞬时纳米沉淀法制备工程化益生菌用于坏死性小肠结肠炎防治的应用基础研究</t>
  </si>
  <si>
    <t>吴玘诺</t>
  </si>
  <si>
    <t>6241003175</t>
  </si>
  <si>
    <t>JCB2025030</t>
  </si>
  <si>
    <t>社会支持对癫痫患儿父母睡眠质量与生活质量的中介效应研究</t>
  </si>
  <si>
    <t>邓仁皓</t>
  </si>
  <si>
    <t>6241003031</t>
  </si>
  <si>
    <t>JCB2025031</t>
  </si>
  <si>
    <t>三维可视化技术联合荧光导航在儿童肝胆病灶精准手术中的应用研究</t>
  </si>
  <si>
    <t>陈宪正</t>
  </si>
  <si>
    <t>JCB2025032</t>
  </si>
  <si>
    <t>星形胶质细胞表型转变在低血糖诱导糖尿病认知功能障碍中的作用与机制</t>
  </si>
  <si>
    <t>董延欣</t>
  </si>
  <si>
    <t>6241003053</t>
  </si>
  <si>
    <t>JCB2025033</t>
  </si>
  <si>
    <t>昼夜节律紊乱对小鼠血脑屏障的损害作用研究</t>
  </si>
  <si>
    <t>杨林炜</t>
  </si>
  <si>
    <t>6241003113</t>
  </si>
  <si>
    <t>JCB2025034</t>
  </si>
  <si>
    <t>基于 PBTK 模型评价阻燃剂十溴二苯乙烷（DBDPE）的安全性</t>
  </si>
  <si>
    <t>苏志坤</t>
  </si>
  <si>
    <t>6241003114</t>
  </si>
  <si>
    <t>JCB2025035</t>
  </si>
  <si>
    <t>抑制tau的小分子抑制剂的设计合成和抗阿尔茨海默症作用评价</t>
  </si>
  <si>
    <t>杨为森</t>
  </si>
  <si>
    <t>6241003030</t>
  </si>
  <si>
    <t>JCB2025036</t>
  </si>
  <si>
    <t>昼夜节律紊乱对小鼠肠道屏障的损害作用研究</t>
  </si>
  <si>
    <t>曾宏裕</t>
  </si>
  <si>
    <t>6241003102</t>
  </si>
  <si>
    <t>JCB2025037</t>
  </si>
  <si>
    <r>
      <rPr>
        <sz val="10"/>
        <color theme="1"/>
        <rFont val="Arial"/>
        <charset val="134"/>
      </rPr>
      <t>GLP-1</t>
    </r>
    <r>
      <rPr>
        <sz val="10"/>
        <color theme="1"/>
        <rFont val="宋体"/>
        <charset val="134"/>
      </rPr>
      <t>受体激动剂通过调控肾小管</t>
    </r>
    <r>
      <rPr>
        <sz val="10"/>
        <color theme="1"/>
        <rFont val="Arial"/>
        <charset val="134"/>
      </rPr>
      <t>CPT1</t>
    </r>
    <r>
      <rPr>
        <sz val="10"/>
        <color theme="1"/>
        <rFont val="宋体"/>
        <charset val="134"/>
      </rPr>
      <t>介导的脂肪酸氧化改善糖尿病肾病的作用和机制研究</t>
    </r>
  </si>
  <si>
    <t>陈恒斌</t>
  </si>
  <si>
    <t>6241003041</t>
  </si>
  <si>
    <t>JCB2025038</t>
  </si>
  <si>
    <t>多发性硬化模型中神经痛与BCAS1+细胞功能异常的关联性研究</t>
  </si>
  <si>
    <t>林开心</t>
  </si>
  <si>
    <t>6241003026</t>
  </si>
  <si>
    <t>JCB2025039</t>
  </si>
  <si>
    <r>
      <rPr>
        <sz val="10"/>
        <color theme="1"/>
        <rFont val="宋体"/>
        <charset val="134"/>
      </rPr>
      <t>个体</t>
    </r>
    <r>
      <rPr>
        <sz val="10"/>
        <color theme="1"/>
        <rFont val="Arial"/>
        <charset val="134"/>
      </rPr>
      <t>PM2.5</t>
    </r>
    <r>
      <rPr>
        <sz val="10"/>
        <color theme="1"/>
        <rFont val="宋体"/>
        <charset val="134"/>
      </rPr>
      <t>及其组分暴露对社区老年人群代谢扰动的影响</t>
    </r>
  </si>
  <si>
    <t>吴铭楷</t>
  </si>
  <si>
    <t>6241003054</t>
  </si>
  <si>
    <t>JCB2025040</t>
  </si>
  <si>
    <r>
      <rPr>
        <sz val="10"/>
        <color theme="1"/>
        <rFont val="宋体"/>
        <charset val="134"/>
      </rPr>
      <t>基于机器学习的髋部骨折术后</t>
    </r>
    <r>
      <rPr>
        <sz val="10"/>
        <color theme="1"/>
        <rFont val="Arial"/>
        <charset val="134"/>
      </rPr>
      <t>7</t>
    </r>
    <r>
      <rPr>
        <sz val="10"/>
        <color theme="1"/>
        <rFont val="宋体"/>
        <charset val="134"/>
      </rPr>
      <t>天深静脉血栓形成（</t>
    </r>
    <r>
      <rPr>
        <sz val="10"/>
        <color theme="1"/>
        <rFont val="Arial"/>
        <charset val="134"/>
      </rPr>
      <t>DVT</t>
    </r>
    <r>
      <rPr>
        <sz val="10"/>
        <color theme="1"/>
        <rFont val="宋体"/>
        <charset val="134"/>
      </rPr>
      <t>）风险因素筛查与预测模型的开发及临床转化应用</t>
    </r>
  </si>
  <si>
    <t>王宇轩</t>
  </si>
  <si>
    <t>6241003074</t>
  </si>
  <si>
    <t>JCB2025041</t>
  </si>
  <si>
    <t>呼吸调控的神经机制研究</t>
  </si>
  <si>
    <t>陈靖逸</t>
  </si>
  <si>
    <t>6241003101</t>
  </si>
  <si>
    <t>JCB2025042</t>
  </si>
  <si>
    <t>α-亚麻酸通过CPT1A及CD36调控Treg功能在TNBS结肠炎中的作用及机制研究</t>
  </si>
  <si>
    <t>吴恬馨</t>
  </si>
  <si>
    <t>6241003082</t>
  </si>
  <si>
    <t>JCB2025043</t>
  </si>
  <si>
    <t>基于癫痫外科真实人脑功能网络研究</t>
  </si>
  <si>
    <t>魏明涛</t>
  </si>
  <si>
    <t>6241003137</t>
  </si>
  <si>
    <t>JCB2025044</t>
  </si>
  <si>
    <r>
      <rPr>
        <sz val="10"/>
        <color theme="1"/>
        <rFont val="宋体"/>
        <charset val="134"/>
      </rPr>
      <t>锌金属蛋白酶</t>
    </r>
    <r>
      <rPr>
        <sz val="10"/>
        <color theme="1"/>
        <rFont val="Arial"/>
        <charset val="134"/>
      </rPr>
      <t>ZMPSTE24</t>
    </r>
    <r>
      <rPr>
        <sz val="10"/>
        <color theme="1"/>
        <rFont val="宋体"/>
        <charset val="134"/>
      </rPr>
      <t>对小鼠肠道菌群的调控及机制研究</t>
    </r>
  </si>
  <si>
    <t>雷秉翔</t>
  </si>
  <si>
    <t>6241003083</t>
  </si>
  <si>
    <t>JCB2025045</t>
  </si>
  <si>
    <t>重金属与癌症的关联性研究</t>
  </si>
  <si>
    <t>林妍洁</t>
  </si>
  <si>
    <t>6241003148</t>
  </si>
  <si>
    <t>JCB2025046</t>
  </si>
  <si>
    <t>盘状结构域受体2促进胶质瘤生长转移的机制研究</t>
  </si>
  <si>
    <t>余昕熙</t>
  </si>
  <si>
    <t>6241003099</t>
  </si>
  <si>
    <t>JCB2025047</t>
  </si>
  <si>
    <t>mPFC-vlPAG神经环路对缓解肠应激综合征大鼠的内脏痛觉敏化</t>
  </si>
  <si>
    <t>陈懿铭</t>
  </si>
  <si>
    <t>6241003117</t>
  </si>
  <si>
    <t>JCB2025048</t>
  </si>
  <si>
    <t>COVID-19大流行背景下呼吸系统共病患者的临床特征和预后分析</t>
  </si>
  <si>
    <t>王蔡源</t>
  </si>
  <si>
    <t>6241003105</t>
  </si>
  <si>
    <t>JCB2025049</t>
  </si>
  <si>
    <r>
      <rPr>
        <sz val="10"/>
        <color theme="1"/>
        <rFont val="宋体"/>
        <charset val="134"/>
      </rPr>
      <t>基于</t>
    </r>
    <r>
      <rPr>
        <sz val="10"/>
        <color theme="1"/>
        <rFont val="Arial"/>
        <charset val="134"/>
      </rPr>
      <t>PM2.5</t>
    </r>
    <r>
      <rPr>
        <sz val="10"/>
        <color theme="1"/>
        <rFont val="宋体"/>
        <charset val="134"/>
      </rPr>
      <t>载带的新性冠状病毒对城市新冠肺炎传染病的预警预测研究</t>
    </r>
  </si>
  <si>
    <t>陈万涛</t>
  </si>
  <si>
    <t>6241003100</t>
  </si>
  <si>
    <t>JCB2025050</t>
  </si>
  <si>
    <r>
      <rPr>
        <sz val="10"/>
        <color theme="1"/>
        <rFont val="Arial"/>
        <charset val="134"/>
      </rPr>
      <t>ICP-MS</t>
    </r>
    <r>
      <rPr>
        <sz val="10"/>
        <color theme="1"/>
        <rFont val="宋体"/>
        <charset val="134"/>
      </rPr>
      <t>介导的肿瘤标志物检测方法探究</t>
    </r>
  </si>
  <si>
    <t>章毅泽</t>
  </si>
  <si>
    <t>6241003109</t>
  </si>
  <si>
    <t>JCB2025051</t>
  </si>
  <si>
    <t>构建智能纳米系统用于胰腺癌分子诊断及靶向氨基酸代谢干预协同治疗的相关研究</t>
  </si>
  <si>
    <t>吴文达</t>
  </si>
  <si>
    <t>6241003127</t>
  </si>
  <si>
    <t>主治医师</t>
  </si>
  <si>
    <t>JCB2025052</t>
  </si>
  <si>
    <t>基于人工智能的骨髓细胞形态多模态准确诊断巨幼细胞性贫血模型研究</t>
  </si>
  <si>
    <t>林群杰</t>
  </si>
  <si>
    <t>6241003153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</si>
</sst>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0"/>
      <name val="Arial"/>
      <charset val="134"/>
    </font>
    <font>
      <sz val="12"/>
      <name val="Arial"/>
      <charset val="134"/>
    </font>
    <font>
      <b/>
      <sz val="18"/>
      <name val="宋体"/>
      <charset val="134"/>
    </font>
    <font>
      <b/>
      <sz val="12"/>
      <name val="宋体"/>
      <charset val="134"/>
    </font>
    <font>
      <b/>
      <sz val="14"/>
      <name val="宋体"/>
      <charset val="134"/>
    </font>
    <font>
      <sz val="10"/>
      <color theme="1"/>
      <name val="宋体"/>
      <charset val="134"/>
    </font>
    <font>
      <sz val="10"/>
      <color theme="1"/>
      <name val="Arial"/>
      <charset val="134"/>
    </font>
    <font>
      <sz val="10"/>
      <name val="宋体"/>
      <charset val="134"/>
    </font>
    <font>
      <i/>
      <sz val="10"/>
      <color theme="1"/>
      <name val="Arial"/>
      <charset val="134"/>
    </font>
    <font>
      <sz val="10"/>
      <color rgb="FF000000"/>
      <name val="Arial"/>
      <charset val="134"/>
    </font>
    <font>
      <sz val="10"/>
      <color rgb="FF000000"/>
      <name val="宋体"/>
      <charset val="134"/>
    </font>
    <font>
      <sz val="10"/>
      <color rgb="FF00000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3"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4" borderId="5" applyNumberFormat="0" applyAlignment="0" applyProtection="0">
      <alignment vertical="center"/>
    </xf>
    <xf numFmtId="0" fontId="22" fillId="5" borderId="6" applyNumberFormat="0" applyAlignment="0" applyProtection="0">
      <alignment vertical="center"/>
    </xf>
    <xf numFmtId="0" fontId="23" fillId="5" borderId="5" applyNumberFormat="0" applyAlignment="0" applyProtection="0">
      <alignment vertical="center"/>
    </xf>
    <xf numFmtId="0" fontId="24" fillId="6"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9" fontId="0" fillId="0" borderId="0" applyFont="0" applyFill="0" applyBorder="0" applyAlignment="0" applyProtection="0"/>
    <xf numFmtId="44" fontId="0" fillId="0" borderId="0" applyFont="0" applyFill="0" applyBorder="0" applyAlignment="0" applyProtection="0"/>
    <xf numFmtId="42" fontId="0" fillId="0" borderId="0" applyFont="0" applyFill="0" applyBorder="0" applyAlignment="0" applyProtection="0"/>
    <xf numFmtId="43" fontId="0" fillId="0" borderId="0" applyFont="0" applyFill="0" applyBorder="0" applyAlignment="0" applyProtection="0"/>
    <xf numFmtId="41" fontId="0" fillId="0" borderId="0" applyFont="0" applyFill="0" applyBorder="0" applyAlignment="0" applyProtection="0"/>
  </cellStyleXfs>
  <cellXfs count="30">
    <xf numFmtId="0" fontId="0" fillId="0" borderId="0" xfId="49"/>
    <xf numFmtId="0" fontId="0" fillId="0" borderId="0" xfId="49" applyAlignment="1">
      <alignment horizontal="center" vertical="center" wrapText="1"/>
    </xf>
    <xf numFmtId="0" fontId="1" fillId="0" borderId="0" xfId="49" applyFont="1" applyAlignment="1">
      <alignment horizontal="center" vertical="center" wrapText="1"/>
    </xf>
    <xf numFmtId="0" fontId="0" fillId="0" borderId="0" xfId="49" applyFill="1" applyAlignment="1">
      <alignment horizontal="center" vertical="center" wrapText="1"/>
    </xf>
    <xf numFmtId="0" fontId="2" fillId="0" borderId="0" xfId="49" applyFont="1" applyAlignment="1">
      <alignment horizontal="center" vertical="center" wrapText="1"/>
    </xf>
    <xf numFmtId="0" fontId="2" fillId="0" borderId="0" xfId="49" applyFont="1" applyFill="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49" applyFont="1" applyFill="1" applyBorder="1" applyAlignment="1">
      <alignment horizontal="center" vertical="center" wrapText="1"/>
    </xf>
    <xf numFmtId="0" fontId="0" fillId="0" borderId="1" xfId="49" applyBorder="1" applyAlignment="1">
      <alignment horizontal="center" vertical="center"/>
    </xf>
    <xf numFmtId="0" fontId="5" fillId="0" borderId="1" xfId="49" applyFont="1" applyBorder="1" applyAlignment="1">
      <alignment horizontal="center" vertical="center" wrapText="1"/>
    </xf>
    <xf numFmtId="0" fontId="5" fillId="0" borderId="1" xfId="49" applyFont="1" applyBorder="1" applyAlignment="1">
      <alignment horizontal="center" vertical="center"/>
    </xf>
    <xf numFmtId="0" fontId="6" fillId="0" borderId="1" xfId="49" applyFont="1" applyBorder="1" applyAlignment="1">
      <alignment horizontal="center" vertical="center"/>
    </xf>
    <xf numFmtId="0" fontId="0" fillId="0" borderId="1" xfId="49" applyFont="1" applyFill="1" applyBorder="1" applyAlignment="1">
      <alignment horizontal="center" vertical="center" wrapText="1"/>
    </xf>
    <xf numFmtId="0" fontId="6" fillId="0" borderId="1" xfId="49" applyFont="1" applyBorder="1" applyAlignment="1">
      <alignment horizontal="center" vertical="center" wrapText="1"/>
    </xf>
    <xf numFmtId="0" fontId="7" fillId="0" borderId="1" xfId="49" applyFont="1" applyBorder="1" applyAlignment="1">
      <alignment horizontal="center" vertical="center" wrapText="1"/>
    </xf>
    <xf numFmtId="0" fontId="8" fillId="0" borderId="1" xfId="49" applyFont="1" applyBorder="1" applyAlignment="1">
      <alignment horizontal="center" vertical="center" wrapText="1"/>
    </xf>
    <xf numFmtId="0" fontId="7" fillId="0" borderId="1" xfId="49"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49" applyFont="1" applyFill="1" applyBorder="1" applyAlignment="1">
      <alignment horizontal="center" vertical="center"/>
    </xf>
    <xf numFmtId="0" fontId="6" fillId="0" borderId="1" xfId="49" applyFont="1" applyFill="1" applyBorder="1" applyAlignment="1">
      <alignment horizontal="center" vertical="center" wrapText="1"/>
    </xf>
    <xf numFmtId="0" fontId="0" fillId="0" borderId="1" xfId="49"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5" fillId="0" borderId="1" xfId="49" applyFont="1" applyFill="1" applyBorder="1" applyAlignment="1">
      <alignment horizontal="center" vertical="center" wrapText="1"/>
    </xf>
    <xf numFmtId="0" fontId="5" fillId="0" borderId="1" xfId="49"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Percent" xfId="50"/>
    <cellStyle name="Currency" xfId="51"/>
    <cellStyle name="Currency [0]" xfId="52"/>
    <cellStyle name="Comma" xfId="53"/>
    <cellStyle name="Comma [0]"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2823;&#21019;\2025&#24180;&#22823;&#21019;\&#38498;&#32423;\25.9.12_&#25353;&#25991;&#26412;_2025&#24180;&#22522;&#30784;&#21307;&#23398;&#38498;&#8220;&#22823;&#23398;&#29983;&#21019;&#26032;&#21019;&#19994;&#35757;&#32451;&#35745;&#21010;&#39033;&#30446;&#8221;&#30003;&#35831;&#27719;&#24635;&#34920;&#65288;&#22914;&#26377;&#20462;&#25913;&#30452;&#25509;&#37325;&#26032;&#25552;&#20132;&#65289;_120_1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类 92  创业1"/>
      <sheetName val="B类 52"/>
      <sheetName val="导出计数_12.指导数师姓名"/>
    </sheetNames>
    <sheetDataSet>
      <sheetData sheetId="0">
        <row r="1">
          <cell r="J1" t="str">
            <v>4.项目负责人姓名</v>
          </cell>
        </row>
        <row r="1">
          <cell r="L1" t="str">
            <v>6.项目负责人年级及专业(只能2024级当项目负责人!)</v>
          </cell>
        </row>
        <row r="1">
          <cell r="O1" t="str">
            <v>9.教师所在学院(企业微信可查)(如有2位导师，格式：XXX，XXX）</v>
          </cell>
        </row>
        <row r="1">
          <cell r="R1" t="str">
            <v>12.指导数师姓名</v>
          </cell>
        </row>
        <row r="1">
          <cell r="T1" t="str">
            <v>14.指导教师职称</v>
          </cell>
        </row>
        <row r="2">
          <cell r="J2" t="str">
            <v>叶见远</v>
          </cell>
        </row>
        <row r="2">
          <cell r="L2" t="str">
            <v>2024级临床医学(五年制)</v>
          </cell>
        </row>
        <row r="2">
          <cell r="O2" t="str">
            <v>协和临床医学院</v>
          </cell>
        </row>
        <row r="2">
          <cell r="R2" t="str">
            <v>陈锋</v>
          </cell>
        </row>
        <row r="2">
          <cell r="T2" t="str">
            <v>主治医师</v>
          </cell>
        </row>
        <row r="3">
          <cell r="J3" t="str">
            <v>王翔宇</v>
          </cell>
        </row>
        <row r="3">
          <cell r="L3" t="str">
            <v>2024级基础医学(五年制)</v>
          </cell>
        </row>
        <row r="3">
          <cell r="O3" t="str">
            <v>药学院</v>
          </cell>
        </row>
        <row r="3">
          <cell r="R3" t="str">
            <v>孙伟明</v>
          </cell>
        </row>
        <row r="3">
          <cell r="T3" t="str">
            <v>教授</v>
          </cell>
        </row>
        <row r="4">
          <cell r="J4" t="str">
            <v>林瑶涵</v>
          </cell>
        </row>
        <row r="4">
          <cell r="L4" t="str">
            <v>2024级临床医学(五年制)</v>
          </cell>
        </row>
        <row r="4">
          <cell r="O4" t="str">
            <v>肿瘤临床医学院</v>
          </cell>
        </row>
        <row r="4">
          <cell r="R4" t="str">
            <v>叶青</v>
          </cell>
        </row>
        <row r="4">
          <cell r="T4" t="str">
            <v>副主任医师</v>
          </cell>
        </row>
        <row r="5">
          <cell r="J5" t="str">
            <v>蔡欣然</v>
          </cell>
        </row>
        <row r="5">
          <cell r="L5" t="str">
            <v>2024级临床医学(五年制)</v>
          </cell>
        </row>
        <row r="5">
          <cell r="O5" t="str">
            <v>省立临床医学院</v>
          </cell>
        </row>
        <row r="5">
          <cell r="R5" t="str">
            <v>郑诗豪</v>
          </cell>
        </row>
        <row r="5">
          <cell r="T5" t="str">
            <v>副主任医师</v>
          </cell>
        </row>
        <row r="6">
          <cell r="J6" t="str">
            <v>韩欣宜</v>
          </cell>
        </row>
        <row r="6">
          <cell r="L6" t="str">
            <v>2024级临床医学(五年制)</v>
          </cell>
        </row>
        <row r="6">
          <cell r="O6" t="str">
            <v>协和临床医学院</v>
          </cell>
        </row>
        <row r="6">
          <cell r="R6" t="str">
            <v>王殷庆</v>
          </cell>
        </row>
        <row r="6">
          <cell r="T6" t="str">
            <v>住院医师</v>
          </cell>
        </row>
        <row r="7">
          <cell r="J7" t="str">
            <v>陈楚珩</v>
          </cell>
        </row>
        <row r="7">
          <cell r="L7" t="str">
            <v>2024级放射医学(五年制)</v>
          </cell>
        </row>
        <row r="7">
          <cell r="O7" t="str">
            <v>第一临床医学院</v>
          </cell>
        </row>
        <row r="7">
          <cell r="R7" t="str">
            <v>苏礼超</v>
          </cell>
        </row>
        <row r="7">
          <cell r="T7" t="str">
            <v>副研究员</v>
          </cell>
        </row>
        <row r="8">
          <cell r="J8" t="str">
            <v>唐子晟</v>
          </cell>
        </row>
        <row r="8">
          <cell r="L8" t="str">
            <v>2024级基础医学(五年制)</v>
          </cell>
        </row>
        <row r="8">
          <cell r="O8" t="str">
            <v>基础医学院</v>
          </cell>
        </row>
        <row r="8">
          <cell r="R8" t="str">
            <v>徐燕</v>
          </cell>
        </row>
        <row r="8">
          <cell r="T8" t="str">
            <v>副教授</v>
          </cell>
        </row>
        <row r="9">
          <cell r="J9" t="str">
            <v>王朔方</v>
          </cell>
        </row>
        <row r="9">
          <cell r="L9" t="str">
            <v>2024级临床医学(五年制)</v>
          </cell>
        </row>
        <row r="9">
          <cell r="O9" t="str">
            <v>基础医学院</v>
          </cell>
        </row>
        <row r="9">
          <cell r="R9" t="str">
            <v>王增斌</v>
          </cell>
        </row>
        <row r="9">
          <cell r="T9" t="str">
            <v>讲师</v>
          </cell>
        </row>
        <row r="10">
          <cell r="J10" t="str">
            <v>宋征航</v>
          </cell>
        </row>
        <row r="10">
          <cell r="L10" t="str">
            <v>2024级放射医学(五年制)</v>
          </cell>
        </row>
        <row r="10">
          <cell r="O10" t="str">
            <v>肿瘤临床医学院</v>
          </cell>
        </row>
        <row r="10">
          <cell r="R10" t="str">
            <v>翁友良</v>
          </cell>
        </row>
        <row r="10">
          <cell r="T10" t="str">
            <v>副主任医师</v>
          </cell>
        </row>
        <row r="11">
          <cell r="J11" t="str">
            <v>曾豪</v>
          </cell>
        </row>
        <row r="11">
          <cell r="L11" t="str">
            <v>2024级麻醉学(五年制)</v>
          </cell>
        </row>
        <row r="11">
          <cell r="O11" t="str">
            <v>肿瘤临床医学院</v>
          </cell>
        </row>
        <row r="11">
          <cell r="R11" t="str">
            <v>黄伟炜</v>
          </cell>
        </row>
        <row r="11">
          <cell r="T11" t="str">
            <v>主任医师</v>
          </cell>
        </row>
        <row r="12">
          <cell r="J12" t="str">
            <v>刘鹭琪</v>
          </cell>
        </row>
        <row r="12">
          <cell r="L12" t="str">
            <v>2024级麻醉学(五年制)</v>
          </cell>
        </row>
        <row r="12">
          <cell r="O12" t="str">
            <v>公共卫生学院</v>
          </cell>
        </row>
        <row r="12">
          <cell r="R12" t="str">
            <v>何世伟</v>
          </cell>
        </row>
        <row r="12">
          <cell r="T12" t="str">
            <v>副研究员</v>
          </cell>
        </row>
        <row r="13">
          <cell r="J13" t="str">
            <v>王雨霏</v>
          </cell>
        </row>
        <row r="13">
          <cell r="L13" t="str">
            <v>2024级临床医学(五年制)</v>
          </cell>
        </row>
        <row r="13">
          <cell r="O13" t="str">
            <v>第一临床医学院</v>
          </cell>
        </row>
        <row r="13">
          <cell r="R13" t="str">
            <v>江燕</v>
          </cell>
        </row>
        <row r="13">
          <cell r="T13" t="str">
            <v>副主任医师</v>
          </cell>
        </row>
        <row r="14">
          <cell r="J14" t="str">
            <v>许寒冰</v>
          </cell>
        </row>
        <row r="14">
          <cell r="L14" t="str">
            <v>2024级放射医学(五年制)</v>
          </cell>
        </row>
        <row r="14">
          <cell r="O14" t="str">
            <v>肿瘤临床医学院</v>
          </cell>
        </row>
        <row r="14">
          <cell r="R14" t="str">
            <v>詹周伟</v>
          </cell>
        </row>
        <row r="14">
          <cell r="T14" t="str">
            <v>主治医师</v>
          </cell>
        </row>
        <row r="15">
          <cell r="J15" t="str">
            <v>陈俊杰</v>
          </cell>
        </row>
        <row r="15">
          <cell r="L15" t="str">
            <v>2024级基础医学(五年制)</v>
          </cell>
        </row>
        <row r="15">
          <cell r="O15" t="str">
            <v>第一临床医学院</v>
          </cell>
        </row>
        <row r="15">
          <cell r="R15" t="str">
            <v>顾晰</v>
          </cell>
        </row>
        <row r="15">
          <cell r="T15" t="str">
            <v>副主任医师</v>
          </cell>
        </row>
        <row r="16">
          <cell r="J16" t="str">
            <v>谢瑞丽</v>
          </cell>
        </row>
        <row r="16">
          <cell r="L16" t="str">
            <v>2024级临床医学(五年制)</v>
          </cell>
        </row>
        <row r="16">
          <cell r="O16" t="str">
            <v>妇儿临床医学院</v>
          </cell>
        </row>
        <row r="16">
          <cell r="R16" t="str">
            <v>黄志清</v>
          </cell>
        </row>
        <row r="16">
          <cell r="T16" t="str">
            <v>助理研究员</v>
          </cell>
        </row>
        <row r="17">
          <cell r="J17" t="str">
            <v>巩诗睫</v>
          </cell>
        </row>
        <row r="17">
          <cell r="L17" t="str">
            <v>2024级基础医学(五年制)</v>
          </cell>
        </row>
        <row r="17">
          <cell r="O17" t="str">
            <v>基础医学院</v>
          </cell>
        </row>
        <row r="17">
          <cell r="R17" t="str">
            <v>王继闯</v>
          </cell>
        </row>
        <row r="17">
          <cell r="T17" t="str">
            <v>助理研究员</v>
          </cell>
        </row>
        <row r="18">
          <cell r="J18" t="str">
            <v>吴金玲</v>
          </cell>
        </row>
        <row r="18">
          <cell r="L18" t="str">
            <v>2024级基础医学(五年制)</v>
          </cell>
        </row>
        <row r="18">
          <cell r="O18" t="str">
            <v>省立临床医学院</v>
          </cell>
        </row>
        <row r="18">
          <cell r="R18" t="str">
            <v>魏永宝</v>
          </cell>
        </row>
        <row r="18">
          <cell r="T18" t="str">
            <v>副主任医师</v>
          </cell>
        </row>
        <row r="19">
          <cell r="J19" t="str">
            <v>池李墨</v>
          </cell>
        </row>
        <row r="19">
          <cell r="L19" t="str">
            <v>2024级临床医学(五年制)</v>
          </cell>
        </row>
        <row r="19">
          <cell r="O19" t="str">
            <v>肿瘤临床医学院</v>
          </cell>
        </row>
        <row r="19">
          <cell r="R19" t="str">
            <v>邱素芳</v>
          </cell>
        </row>
        <row r="19">
          <cell r="T19" t="str">
            <v>主任医师</v>
          </cell>
        </row>
        <row r="20">
          <cell r="J20" t="str">
            <v>涂娟梓</v>
          </cell>
        </row>
        <row r="20">
          <cell r="L20" t="str">
            <v>2024级临床医学(五年制)</v>
          </cell>
        </row>
        <row r="20">
          <cell r="O20" t="str">
            <v>基础医学院</v>
          </cell>
        </row>
        <row r="20">
          <cell r="R20" t="str">
            <v>赵利</v>
          </cell>
        </row>
        <row r="20">
          <cell r="T20" t="str">
            <v>讲师</v>
          </cell>
        </row>
        <row r="21">
          <cell r="J21" t="str">
            <v>余赛文</v>
          </cell>
        </row>
        <row r="21">
          <cell r="L21" t="str">
            <v>2024级临床医学(五年制)</v>
          </cell>
        </row>
        <row r="21">
          <cell r="O21" t="str">
            <v>协和临床医学院</v>
          </cell>
        </row>
        <row r="21">
          <cell r="R21" t="str">
            <v>蔡子文</v>
          </cell>
        </row>
        <row r="21">
          <cell r="T21" t="str">
            <v>副主任医师</v>
          </cell>
        </row>
        <row r="22">
          <cell r="J22" t="str">
            <v>张平旸</v>
          </cell>
        </row>
        <row r="22">
          <cell r="L22" t="str">
            <v>2024级临床医学(五年制)</v>
          </cell>
        </row>
        <row r="22">
          <cell r="O22" t="str">
            <v>基础医学院</v>
          </cell>
        </row>
        <row r="22">
          <cell r="R22" t="str">
            <v>佘振宇</v>
          </cell>
        </row>
        <row r="22">
          <cell r="T22" t="str">
            <v>副教授</v>
          </cell>
        </row>
        <row r="23">
          <cell r="J23" t="str">
            <v>李心研</v>
          </cell>
        </row>
        <row r="23">
          <cell r="L23" t="str">
            <v>2024级放射医学(五年制)</v>
          </cell>
        </row>
        <row r="23">
          <cell r="O23" t="str">
            <v>肿瘤临床医学院</v>
          </cell>
        </row>
        <row r="23">
          <cell r="R23" t="str">
            <v>许元基</v>
          </cell>
        </row>
        <row r="23">
          <cell r="T23" t="str">
            <v>副主任医师</v>
          </cell>
        </row>
        <row r="24">
          <cell r="J24" t="str">
            <v>谢雷铃</v>
          </cell>
        </row>
        <row r="24">
          <cell r="L24" t="str">
            <v>2024级临床医学(五年制)</v>
          </cell>
        </row>
        <row r="24">
          <cell r="O24" t="str">
            <v>基础医学院</v>
          </cell>
        </row>
        <row r="24">
          <cell r="R24" t="str">
            <v>佘振宇</v>
          </cell>
        </row>
        <row r="24">
          <cell r="T24" t="str">
            <v>副教授</v>
          </cell>
        </row>
        <row r="25">
          <cell r="J25" t="str">
            <v>陈钰蓉</v>
          </cell>
        </row>
        <row r="25">
          <cell r="L25" t="str">
            <v>2024级临床医学(五年制)</v>
          </cell>
        </row>
        <row r="25">
          <cell r="O25" t="str">
            <v>药学院</v>
          </cell>
        </row>
        <row r="25">
          <cell r="R25" t="str">
            <v>柯方</v>
          </cell>
        </row>
        <row r="25">
          <cell r="T25" t="str">
            <v>副教授</v>
          </cell>
        </row>
        <row r="26">
          <cell r="J26" t="str">
            <v>林江蓝</v>
          </cell>
        </row>
        <row r="26">
          <cell r="L26" t="str">
            <v>2024级临床医学(五年制)</v>
          </cell>
        </row>
        <row r="26">
          <cell r="O26" t="str">
            <v>肿瘤临床医学院</v>
          </cell>
        </row>
        <row r="26">
          <cell r="R26" t="str">
            <v>唐黎瑞</v>
          </cell>
        </row>
        <row r="26">
          <cell r="T26" t="str">
            <v>副主任医师</v>
          </cell>
        </row>
        <row r="27">
          <cell r="J27" t="str">
            <v>曾梓萱</v>
          </cell>
        </row>
        <row r="27">
          <cell r="L27" t="str">
            <v>2024级基础医学(五年制)</v>
          </cell>
        </row>
        <row r="27">
          <cell r="O27" t="str">
            <v>基础医学院</v>
          </cell>
        </row>
        <row r="27">
          <cell r="R27" t="str">
            <v>王继闯</v>
          </cell>
        </row>
        <row r="27">
          <cell r="T27" t="str">
            <v>助理研究员（自然科学）</v>
          </cell>
        </row>
        <row r="28">
          <cell r="J28" t="str">
            <v>赖露琳</v>
          </cell>
        </row>
        <row r="28">
          <cell r="L28" t="str">
            <v>2024级临床医学(五年制)</v>
          </cell>
        </row>
        <row r="28">
          <cell r="O28" t="str">
            <v>肿瘤临床医学院</v>
          </cell>
        </row>
        <row r="28">
          <cell r="R28" t="str">
            <v>师怡</v>
          </cell>
        </row>
        <row r="28">
          <cell r="T28" t="str">
            <v>副主任医师</v>
          </cell>
        </row>
        <row r="29">
          <cell r="J29" t="str">
            <v>王颢然</v>
          </cell>
        </row>
        <row r="29">
          <cell r="L29" t="str">
            <v>2024级临床医学(五年制)</v>
          </cell>
        </row>
        <row r="29">
          <cell r="O29" t="str">
            <v>妇儿临床医学院</v>
          </cell>
        </row>
        <row r="29">
          <cell r="R29" t="str">
            <v>邱丽茵</v>
          </cell>
        </row>
        <row r="29">
          <cell r="T29" t="str">
            <v>主任医师</v>
          </cell>
        </row>
        <row r="30">
          <cell r="J30" t="str">
            <v>赖鑫伟</v>
          </cell>
        </row>
        <row r="30">
          <cell r="L30" t="str">
            <v>2024级基础医学(五年制)</v>
          </cell>
        </row>
        <row r="30">
          <cell r="O30" t="str">
            <v>基础医学院</v>
          </cell>
        </row>
        <row r="30">
          <cell r="R30" t="str">
            <v>孙建东</v>
          </cell>
        </row>
        <row r="30">
          <cell r="T30" t="str">
            <v>讲师</v>
          </cell>
        </row>
        <row r="31">
          <cell r="J31" t="str">
            <v>林恒宇</v>
          </cell>
        </row>
        <row r="31">
          <cell r="L31" t="str">
            <v>2024级临床医学(五年制)</v>
          </cell>
        </row>
        <row r="31">
          <cell r="O31" t="str">
            <v>协和临床医学院</v>
          </cell>
        </row>
        <row r="31">
          <cell r="R31" t="str">
            <v>姚梅宏</v>
          </cell>
        </row>
        <row r="31">
          <cell r="T31" t="str">
            <v>主管技师</v>
          </cell>
        </row>
        <row r="32">
          <cell r="J32" t="str">
            <v>谢安琪</v>
          </cell>
        </row>
        <row r="32">
          <cell r="L32" t="str">
            <v>2024级临床医学(五年制)</v>
          </cell>
        </row>
        <row r="32">
          <cell r="O32" t="str">
            <v>基础医学院</v>
          </cell>
        </row>
        <row r="32">
          <cell r="R32" t="str">
            <v>张莉</v>
          </cell>
        </row>
        <row r="32">
          <cell r="T32" t="str">
            <v>副教授</v>
          </cell>
        </row>
        <row r="33">
          <cell r="J33" t="str">
            <v>李长轩</v>
          </cell>
        </row>
        <row r="33">
          <cell r="L33" t="str">
            <v>2024级基础医学(五年制)</v>
          </cell>
        </row>
        <row r="33">
          <cell r="O33" t="str">
            <v>协和临床医学院</v>
          </cell>
        </row>
        <row r="33">
          <cell r="R33" t="str">
            <v>庄源东</v>
          </cell>
        </row>
        <row r="33">
          <cell r="T33" t="str">
            <v>主治医师</v>
          </cell>
        </row>
        <row r="34">
          <cell r="J34" t="str">
            <v>王俊翔</v>
          </cell>
        </row>
        <row r="34">
          <cell r="L34" t="str">
            <v>2024级临床医学(五年制)</v>
          </cell>
        </row>
        <row r="34">
          <cell r="O34" t="str">
            <v>肿瘤临床医学院，肿瘤临床医学院</v>
          </cell>
        </row>
        <row r="34">
          <cell r="R34" t="str">
            <v>霍然，杨坤荣</v>
          </cell>
        </row>
        <row r="34">
          <cell r="T34" t="str">
            <v>主管技师，技师</v>
          </cell>
        </row>
        <row r="35">
          <cell r="J35" t="str">
            <v>戴晨琳</v>
          </cell>
        </row>
        <row r="35">
          <cell r="L35" t="str">
            <v>2024级临床医学(五年制)</v>
          </cell>
        </row>
        <row r="35">
          <cell r="O35" t="str">
            <v>省立临床医学院</v>
          </cell>
        </row>
        <row r="35">
          <cell r="R35" t="str">
            <v>黄丽萍</v>
          </cell>
        </row>
        <row r="35">
          <cell r="T35" t="str">
            <v>副主任医师</v>
          </cell>
        </row>
        <row r="36">
          <cell r="J36" t="str">
            <v>吴紫荧</v>
          </cell>
        </row>
        <row r="36">
          <cell r="L36" t="str">
            <v>2024级临床医学(五年制)</v>
          </cell>
        </row>
        <row r="36">
          <cell r="O36" t="str">
            <v>妇儿临床医学院</v>
          </cell>
        </row>
        <row r="36">
          <cell r="R36" t="str">
            <v>魏雅岚</v>
          </cell>
        </row>
        <row r="36">
          <cell r="T36" t="str">
            <v>主管技师</v>
          </cell>
        </row>
        <row r="37">
          <cell r="J37" t="str">
            <v>罗璇</v>
          </cell>
        </row>
        <row r="37">
          <cell r="L37" t="str">
            <v>2024级基础医学(五年制)</v>
          </cell>
        </row>
        <row r="37">
          <cell r="O37" t="str">
            <v>药学院</v>
          </cell>
        </row>
        <row r="37">
          <cell r="R37" t="str">
            <v>刘雪艳</v>
          </cell>
        </row>
        <row r="37">
          <cell r="T37" t="str">
            <v>高级工程师</v>
          </cell>
        </row>
        <row r="38">
          <cell r="J38" t="str">
            <v>李陈汐</v>
          </cell>
        </row>
        <row r="38">
          <cell r="L38" t="str">
            <v>2024级临床医学(五年制)</v>
          </cell>
        </row>
        <row r="38">
          <cell r="O38" t="str">
            <v>第一临床医学院</v>
          </cell>
        </row>
        <row r="38">
          <cell r="R38" t="str">
            <v>郑宗清</v>
          </cell>
        </row>
        <row r="38">
          <cell r="T38" t="str">
            <v>主治医师、副研究员</v>
          </cell>
        </row>
        <row r="39">
          <cell r="J39" t="str">
            <v>吴紫萱</v>
          </cell>
        </row>
        <row r="39">
          <cell r="L39" t="str">
            <v>2024级临床医学(五年制)</v>
          </cell>
        </row>
        <row r="39">
          <cell r="O39" t="str">
            <v>协和临床医学院</v>
          </cell>
        </row>
        <row r="39">
          <cell r="R39" t="str">
            <v>吕晓钗</v>
          </cell>
        </row>
        <row r="39">
          <cell r="T39" t="str">
            <v>主治医师</v>
          </cell>
        </row>
        <row r="40">
          <cell r="J40" t="str">
            <v>张陆莹</v>
          </cell>
        </row>
        <row r="40">
          <cell r="L40" t="str">
            <v>2024级临床医学(五年制)</v>
          </cell>
        </row>
        <row r="40">
          <cell r="O40" t="str">
            <v>协和临床医学院</v>
          </cell>
        </row>
        <row r="40">
          <cell r="R40" t="str">
            <v>丘智煌</v>
          </cell>
        </row>
        <row r="40">
          <cell r="T40" t="str">
            <v>副主任医师、副教授</v>
          </cell>
        </row>
        <row r="41">
          <cell r="J41" t="str">
            <v>林燕婷</v>
          </cell>
        </row>
        <row r="41">
          <cell r="L41" t="str">
            <v>2024级临床医学(五年制)</v>
          </cell>
        </row>
        <row r="41">
          <cell r="O41" t="str">
            <v>基础医学院</v>
          </cell>
        </row>
        <row r="41">
          <cell r="R41" t="str">
            <v>庄跃宏</v>
          </cell>
        </row>
        <row r="41">
          <cell r="T41" t="str">
            <v>副教授</v>
          </cell>
        </row>
        <row r="42">
          <cell r="J42" t="str">
            <v>刘昕琪</v>
          </cell>
        </row>
        <row r="42">
          <cell r="L42" t="str">
            <v>2024级临床医学(五年制)</v>
          </cell>
        </row>
        <row r="42">
          <cell r="O42" t="str">
            <v>协和临床医学院</v>
          </cell>
        </row>
        <row r="42">
          <cell r="R42" t="str">
            <v>吕晓钗</v>
          </cell>
        </row>
        <row r="42">
          <cell r="T42" t="str">
            <v>主治医师</v>
          </cell>
        </row>
        <row r="43">
          <cell r="J43" t="str">
            <v>李佳雯</v>
          </cell>
        </row>
        <row r="43">
          <cell r="L43" t="str">
            <v>2024级基础医学(五年制)</v>
          </cell>
        </row>
        <row r="43">
          <cell r="O43" t="str">
            <v>协和临床医学院</v>
          </cell>
        </row>
        <row r="43">
          <cell r="R43" t="str">
            <v>曹龙龙</v>
          </cell>
        </row>
        <row r="43">
          <cell r="T43" t="str">
            <v>副主任医师</v>
          </cell>
        </row>
        <row r="44">
          <cell r="J44" t="str">
            <v>王雨晴</v>
          </cell>
        </row>
        <row r="44">
          <cell r="L44" t="str">
            <v>2024级临床医学(五年制)</v>
          </cell>
        </row>
        <row r="44">
          <cell r="O44" t="str">
            <v>省立临床医学院</v>
          </cell>
        </row>
        <row r="44">
          <cell r="R44" t="str">
            <v>李笠</v>
          </cell>
        </row>
        <row r="44">
          <cell r="T44" t="str">
            <v>副主任医师</v>
          </cell>
        </row>
        <row r="45">
          <cell r="J45" t="str">
            <v>钟佩琳</v>
          </cell>
        </row>
        <row r="45">
          <cell r="L45" t="str">
            <v>2024级基础医学(五年制)</v>
          </cell>
        </row>
        <row r="45">
          <cell r="O45" t="str">
            <v>药学院</v>
          </cell>
        </row>
        <row r="45">
          <cell r="R45" t="str">
            <v>柯方</v>
          </cell>
        </row>
        <row r="45">
          <cell r="T45" t="str">
            <v>副教授</v>
          </cell>
        </row>
        <row r="46">
          <cell r="J46" t="str">
            <v>陈卓彦</v>
          </cell>
        </row>
        <row r="46">
          <cell r="L46" t="str">
            <v>2024级基础医学(五年制)</v>
          </cell>
        </row>
        <row r="46">
          <cell r="O46" t="str">
            <v>基础医学院，基础医学院</v>
          </cell>
        </row>
        <row r="46">
          <cell r="R46" t="str">
            <v>周子雄，祁晶</v>
          </cell>
        </row>
        <row r="46">
          <cell r="T46" t="str">
            <v>教授，副教授</v>
          </cell>
        </row>
        <row r="47">
          <cell r="J47" t="str">
            <v>郑佳欣</v>
          </cell>
        </row>
        <row r="47">
          <cell r="L47" t="str">
            <v>2024级临床医学(五年制)</v>
          </cell>
        </row>
        <row r="47">
          <cell r="O47" t="str">
            <v>药学院</v>
          </cell>
        </row>
        <row r="47">
          <cell r="R47" t="str">
            <v>林晨</v>
          </cell>
        </row>
        <row r="47">
          <cell r="T47" t="str">
            <v>讲师</v>
          </cell>
        </row>
        <row r="48">
          <cell r="J48" t="str">
            <v>郑舒羽</v>
          </cell>
        </row>
        <row r="48">
          <cell r="L48" t="str">
            <v>2024级基础医学(五年制)</v>
          </cell>
        </row>
        <row r="48">
          <cell r="O48" t="str">
            <v>基础医学院，基础医学院</v>
          </cell>
        </row>
        <row r="48">
          <cell r="R48" t="str">
            <v>祁晶，周子雄</v>
          </cell>
        </row>
        <row r="48">
          <cell r="T48" t="str">
            <v>副教授，副教授</v>
          </cell>
        </row>
        <row r="49">
          <cell r="J49" t="str">
            <v>翁洋</v>
          </cell>
        </row>
        <row r="49">
          <cell r="L49" t="str">
            <v>2024级基础医学(五年制)</v>
          </cell>
        </row>
        <row r="49">
          <cell r="O49" t="str">
            <v>体育教学研究部</v>
          </cell>
        </row>
        <row r="49">
          <cell r="R49" t="str">
            <v>陈丽妹</v>
          </cell>
        </row>
        <row r="49">
          <cell r="T49" t="str">
            <v>副教授</v>
          </cell>
        </row>
        <row r="50">
          <cell r="J50" t="str">
            <v>马琳沁</v>
          </cell>
        </row>
        <row r="50">
          <cell r="L50" t="str">
            <v>2024级基础医学(五年制)</v>
          </cell>
        </row>
        <row r="50">
          <cell r="O50" t="str">
            <v>基础医学院</v>
          </cell>
        </row>
        <row r="50">
          <cell r="R50" t="str">
            <v>林恒</v>
          </cell>
        </row>
        <row r="50">
          <cell r="T50" t="str">
            <v>副研究员</v>
          </cell>
        </row>
        <row r="51">
          <cell r="J51" t="str">
            <v>侯鹏</v>
          </cell>
        </row>
        <row r="51">
          <cell r="L51" t="str">
            <v>2024级麻醉学(五年制)</v>
          </cell>
        </row>
        <row r="51">
          <cell r="O51" t="str">
            <v>协和临床医学院</v>
          </cell>
        </row>
        <row r="51">
          <cell r="R51" t="str">
            <v>王春华</v>
          </cell>
        </row>
        <row r="51">
          <cell r="T51" t="str">
            <v>副主任医师</v>
          </cell>
        </row>
        <row r="52">
          <cell r="J52" t="str">
            <v>詹艺凤</v>
          </cell>
        </row>
        <row r="52">
          <cell r="L52" t="str">
            <v>2024级麻醉学(五年制)</v>
          </cell>
        </row>
        <row r="52">
          <cell r="O52" t="str">
            <v>协和临床医学院</v>
          </cell>
        </row>
        <row r="52">
          <cell r="R52" t="str">
            <v>冯秀山</v>
          </cell>
        </row>
        <row r="52">
          <cell r="T52" t="str">
            <v>副教授</v>
          </cell>
        </row>
        <row r="53">
          <cell r="J53" t="str">
            <v>郭承超</v>
          </cell>
        </row>
        <row r="53">
          <cell r="L53" t="str">
            <v>2024级基础医学(五年制)</v>
          </cell>
        </row>
        <row r="53">
          <cell r="O53" t="str">
            <v>协和临床医学院</v>
          </cell>
        </row>
        <row r="53">
          <cell r="R53" t="str">
            <v>潘莉莉</v>
          </cell>
        </row>
        <row r="53">
          <cell r="T53" t="str">
            <v>主治医师</v>
          </cell>
        </row>
        <row r="54">
          <cell r="J54" t="str">
            <v>岳美含</v>
          </cell>
        </row>
        <row r="54">
          <cell r="L54" t="str">
            <v>2024级临床医学(五年制)</v>
          </cell>
        </row>
        <row r="54">
          <cell r="O54" t="str">
            <v>省立临床医学系</v>
          </cell>
        </row>
        <row r="54">
          <cell r="R54" t="str">
            <v>戴永美</v>
          </cell>
        </row>
        <row r="54">
          <cell r="T54" t="str">
            <v>主任医师</v>
          </cell>
        </row>
        <row r="55">
          <cell r="J55" t="str">
            <v>章宇翔</v>
          </cell>
        </row>
        <row r="55">
          <cell r="L55" t="str">
            <v>2024级临床医学(五年制)</v>
          </cell>
        </row>
        <row r="55">
          <cell r="O55" t="str">
            <v>第一临床医学院</v>
          </cell>
        </row>
        <row r="55">
          <cell r="R55" t="str">
            <v>甘世锐</v>
          </cell>
        </row>
        <row r="55">
          <cell r="T55" t="str">
            <v>副主任医师、副教授、硕士生导师、医学博士</v>
          </cell>
        </row>
        <row r="56">
          <cell r="J56" t="str">
            <v>唐杭涛</v>
          </cell>
        </row>
        <row r="56">
          <cell r="L56" t="str">
            <v>2024级麻醉学(五年制)</v>
          </cell>
        </row>
        <row r="56">
          <cell r="O56" t="str">
            <v>第一临床医学院</v>
          </cell>
        </row>
        <row r="56">
          <cell r="R56" t="str">
            <v>苏礼超</v>
          </cell>
        </row>
        <row r="56">
          <cell r="T56" t="str">
            <v>副研究员</v>
          </cell>
        </row>
        <row r="57">
          <cell r="J57" t="str">
            <v>蓝贝隆</v>
          </cell>
        </row>
        <row r="57">
          <cell r="L57" t="str">
            <v>2024级基础医学(五年制)</v>
          </cell>
        </row>
        <row r="57">
          <cell r="O57" t="str">
            <v>基础医学院</v>
          </cell>
        </row>
        <row r="57">
          <cell r="R57" t="str">
            <v>黄晓星</v>
          </cell>
        </row>
        <row r="57">
          <cell r="T57" t="str">
            <v>讲师</v>
          </cell>
        </row>
        <row r="58">
          <cell r="J58" t="str">
            <v>刘烜</v>
          </cell>
        </row>
        <row r="58">
          <cell r="L58" t="str">
            <v>2024级临床医学(五年制)</v>
          </cell>
        </row>
        <row r="58">
          <cell r="O58" t="str">
            <v>基础医学院</v>
          </cell>
        </row>
        <row r="58">
          <cell r="R58" t="str">
            <v>刘玥</v>
          </cell>
        </row>
        <row r="58">
          <cell r="T58" t="str">
            <v>讲师</v>
          </cell>
        </row>
        <row r="59">
          <cell r="J59" t="str">
            <v>如克叶木·阿布都喀迪尔</v>
          </cell>
        </row>
        <row r="59">
          <cell r="L59" t="str">
            <v>2024级基础医学(五年制)</v>
          </cell>
        </row>
        <row r="59">
          <cell r="O59" t="str">
            <v>基础医学院</v>
          </cell>
        </row>
        <row r="59">
          <cell r="R59" t="str">
            <v>汪婕</v>
          </cell>
        </row>
        <row r="59">
          <cell r="T59" t="str">
            <v>实验师</v>
          </cell>
        </row>
        <row r="60">
          <cell r="J60" t="str">
            <v>邹思语</v>
          </cell>
        </row>
        <row r="60">
          <cell r="L60" t="str">
            <v>2024级临床医学(五年制)</v>
          </cell>
        </row>
        <row r="60">
          <cell r="O60" t="str">
            <v>协和临床医学院</v>
          </cell>
        </row>
        <row r="60">
          <cell r="R60" t="str">
            <v>庄源东</v>
          </cell>
        </row>
        <row r="60">
          <cell r="T60" t="str">
            <v>主治医师</v>
          </cell>
        </row>
        <row r="61">
          <cell r="J61" t="str">
            <v>魏雨菲</v>
          </cell>
        </row>
        <row r="61">
          <cell r="L61" t="str">
            <v>2024级临床医学(五年制)</v>
          </cell>
        </row>
        <row r="61">
          <cell r="O61" t="str">
            <v>基础医学院，校本部学院</v>
          </cell>
        </row>
        <row r="61">
          <cell r="R61" t="str">
            <v>王辉丽</v>
          </cell>
        </row>
        <row r="61">
          <cell r="T61" t="str">
            <v>讲师</v>
          </cell>
        </row>
        <row r="62">
          <cell r="J62" t="str">
            <v>陈怡馨</v>
          </cell>
        </row>
        <row r="62">
          <cell r="L62" t="str">
            <v>2024级基础医学(五年制)</v>
          </cell>
        </row>
        <row r="62">
          <cell r="O62" t="str">
            <v>基础医学院</v>
          </cell>
        </row>
        <row r="62">
          <cell r="R62" t="str">
            <v>黄清玲</v>
          </cell>
        </row>
        <row r="62">
          <cell r="T62" t="str">
            <v>副教授</v>
          </cell>
        </row>
        <row r="63">
          <cell r="J63" t="str">
            <v>黄海毅</v>
          </cell>
        </row>
        <row r="63">
          <cell r="L63" t="str">
            <v>2024级基础医学(五年制)</v>
          </cell>
        </row>
        <row r="63">
          <cell r="O63" t="str">
            <v>基础医学院</v>
          </cell>
        </row>
        <row r="63">
          <cell r="R63" t="str">
            <v>李立胜</v>
          </cell>
        </row>
        <row r="63">
          <cell r="T63" t="str">
            <v>副教授</v>
          </cell>
        </row>
        <row r="64">
          <cell r="J64" t="str">
            <v>吴信旗</v>
          </cell>
        </row>
        <row r="64">
          <cell r="L64" t="str">
            <v>2024级临床医学(五年制)</v>
          </cell>
        </row>
        <row r="64">
          <cell r="O64" t="str">
            <v>基础医学院</v>
          </cell>
        </row>
        <row r="64">
          <cell r="R64" t="str">
            <v>林嘉成</v>
          </cell>
        </row>
        <row r="64">
          <cell r="T64" t="str">
            <v>副教授</v>
          </cell>
        </row>
        <row r="65">
          <cell r="J65" t="str">
            <v>施理烨</v>
          </cell>
        </row>
        <row r="65">
          <cell r="L65" t="str">
            <v>2024级临床医学(五年制)</v>
          </cell>
        </row>
        <row r="65">
          <cell r="O65" t="str">
            <v>省立临床医学院</v>
          </cell>
        </row>
        <row r="65">
          <cell r="R65" t="str">
            <v>姚玉笙</v>
          </cell>
        </row>
        <row r="65">
          <cell r="T65" t="str">
            <v>主任医师</v>
          </cell>
        </row>
        <row r="66">
          <cell r="J66" t="str">
            <v>高源祥</v>
          </cell>
        </row>
        <row r="66">
          <cell r="L66" t="str">
            <v>2024级基础医学(五年制)</v>
          </cell>
        </row>
        <row r="66">
          <cell r="O66" t="str">
            <v>基础医学院</v>
          </cell>
        </row>
        <row r="66">
          <cell r="R66" t="str">
            <v>吴云丽</v>
          </cell>
        </row>
        <row r="66">
          <cell r="T66" t="str">
            <v>副教授</v>
          </cell>
        </row>
        <row r="67">
          <cell r="J67" t="str">
            <v>欧心媛</v>
          </cell>
        </row>
        <row r="67">
          <cell r="L67" t="str">
            <v>2024级基础医学(五年制)</v>
          </cell>
        </row>
        <row r="67">
          <cell r="O67" t="str">
            <v>健康学院</v>
          </cell>
        </row>
        <row r="67">
          <cell r="R67" t="str">
            <v>许桂清</v>
          </cell>
        </row>
        <row r="67">
          <cell r="T67" t="str">
            <v>实验师</v>
          </cell>
        </row>
        <row r="68">
          <cell r="J68" t="str">
            <v>黄诗颖</v>
          </cell>
        </row>
        <row r="68">
          <cell r="L68" t="str">
            <v>2024级基础医学(五年制)</v>
          </cell>
        </row>
        <row r="68">
          <cell r="O68" t="str">
            <v>基础医学院，基础医学院</v>
          </cell>
        </row>
        <row r="68">
          <cell r="R68" t="str">
            <v>胡金凤，胡向明</v>
          </cell>
        </row>
        <row r="68">
          <cell r="T68" t="str">
            <v>研究员</v>
          </cell>
        </row>
        <row r="69">
          <cell r="J69" t="str">
            <v>朱鑫敏</v>
          </cell>
        </row>
        <row r="69">
          <cell r="L69" t="str">
            <v>2024级基础医学(五年制)</v>
          </cell>
        </row>
        <row r="69">
          <cell r="O69" t="str">
            <v>基础医学院</v>
          </cell>
        </row>
        <row r="69">
          <cell r="R69" t="str">
            <v>郑敏</v>
          </cell>
        </row>
        <row r="69">
          <cell r="T69" t="str">
            <v>副教授</v>
          </cell>
        </row>
        <row r="70">
          <cell r="J70" t="str">
            <v>林晨昕</v>
          </cell>
        </row>
        <row r="70">
          <cell r="L70" t="str">
            <v>2024级临床医学(五年制)</v>
          </cell>
        </row>
        <row r="70">
          <cell r="O70" t="str">
            <v>第一临床医学院</v>
          </cell>
        </row>
        <row r="70">
          <cell r="R70" t="str">
            <v>肖恒</v>
          </cell>
        </row>
        <row r="70">
          <cell r="T70" t="str">
            <v>副主任医师</v>
          </cell>
        </row>
        <row r="71">
          <cell r="J71" t="str">
            <v>刘思敏</v>
          </cell>
        </row>
        <row r="71">
          <cell r="L71" t="str">
            <v>2024级临床医学(五年制)</v>
          </cell>
        </row>
        <row r="71">
          <cell r="O71" t="str">
            <v>药学院，校本部学院</v>
          </cell>
        </row>
        <row r="71">
          <cell r="R71" t="str">
            <v>查代君</v>
          </cell>
        </row>
        <row r="71">
          <cell r="T71" t="str">
            <v>副研究员</v>
          </cell>
        </row>
        <row r="72">
          <cell r="J72" t="str">
            <v>吴双盈</v>
          </cell>
        </row>
        <row r="72">
          <cell r="L72" t="str">
            <v>2024级临床医学(五年制)</v>
          </cell>
        </row>
        <row r="72">
          <cell r="O72" t="str">
            <v>基础医学院</v>
          </cell>
        </row>
        <row r="72">
          <cell r="R72" t="str">
            <v>汪婕</v>
          </cell>
        </row>
        <row r="72">
          <cell r="T72" t="str">
            <v>实验师</v>
          </cell>
        </row>
        <row r="73">
          <cell r="J73" t="str">
            <v>涂敏君</v>
          </cell>
        </row>
        <row r="73">
          <cell r="L73" t="str">
            <v>2024级基础医学(五年制)</v>
          </cell>
        </row>
        <row r="73">
          <cell r="O73" t="str">
            <v>基础医学院</v>
          </cell>
        </row>
        <row r="73">
          <cell r="R73" t="str">
            <v>吴秋妹</v>
          </cell>
        </row>
        <row r="73">
          <cell r="T73" t="str">
            <v>讲师</v>
          </cell>
        </row>
        <row r="74">
          <cell r="J74" t="str">
            <v>潘锴煜</v>
          </cell>
        </row>
        <row r="74">
          <cell r="L74" t="str">
            <v>2024级临床医学(五年制)</v>
          </cell>
        </row>
        <row r="74">
          <cell r="O74" t="str">
            <v>基础医学院</v>
          </cell>
        </row>
        <row r="74">
          <cell r="R74" t="str">
            <v>李景怡</v>
          </cell>
        </row>
        <row r="74">
          <cell r="T74" t="str">
            <v>讲师</v>
          </cell>
        </row>
        <row r="75">
          <cell r="J75" t="str">
            <v>苏佳慧</v>
          </cell>
        </row>
        <row r="75">
          <cell r="L75" t="str">
            <v>2024级临床医学(五年制)</v>
          </cell>
        </row>
        <row r="75">
          <cell r="O75" t="str">
            <v>基础医学院</v>
          </cell>
        </row>
        <row r="75">
          <cell r="R75" t="str">
            <v>庄跃宏</v>
          </cell>
        </row>
        <row r="75">
          <cell r="T75" t="str">
            <v>副教授</v>
          </cell>
        </row>
        <row r="76">
          <cell r="J76" t="str">
            <v>魏滔</v>
          </cell>
        </row>
        <row r="76">
          <cell r="L76" t="str">
            <v>2024级临床医学(五年制)</v>
          </cell>
        </row>
        <row r="76">
          <cell r="O76" t="str">
            <v>基础医学院，校本部学院</v>
          </cell>
        </row>
        <row r="76">
          <cell r="R76" t="str">
            <v>魏义明</v>
          </cell>
        </row>
        <row r="76">
          <cell r="T76" t="str">
            <v>副教授</v>
          </cell>
        </row>
        <row r="77">
          <cell r="J77" t="str">
            <v>师晨燕</v>
          </cell>
        </row>
        <row r="77">
          <cell r="L77" t="str">
            <v>2024级临床医学(五年制)</v>
          </cell>
        </row>
        <row r="77">
          <cell r="O77" t="str">
            <v>协和临床医学院</v>
          </cell>
        </row>
        <row r="77">
          <cell r="R77" t="str">
            <v>冯秀山</v>
          </cell>
        </row>
        <row r="77">
          <cell r="T77" t="str">
            <v>副教授</v>
          </cell>
        </row>
        <row r="78">
          <cell r="J78" t="str">
            <v>廖贝妮</v>
          </cell>
        </row>
        <row r="78">
          <cell r="L78" t="str">
            <v>2024级麻醉学(五年制)</v>
          </cell>
        </row>
        <row r="78">
          <cell r="O78" t="str">
            <v>基础医学院，校本部学院</v>
          </cell>
        </row>
        <row r="78">
          <cell r="R78" t="str">
            <v>陈凌</v>
          </cell>
        </row>
        <row r="78">
          <cell r="T78" t="str">
            <v>副教授</v>
          </cell>
        </row>
        <row r="79">
          <cell r="J79" t="str">
            <v>许声宇</v>
          </cell>
        </row>
        <row r="79">
          <cell r="L79" t="str">
            <v>2024级临床医学(五年制)</v>
          </cell>
        </row>
        <row r="79">
          <cell r="O79" t="str">
            <v>妇儿临床医学院</v>
          </cell>
        </row>
        <row r="79">
          <cell r="R79" t="str">
            <v>张荣</v>
          </cell>
        </row>
        <row r="79">
          <cell r="T79" t="str">
            <v>主治医师</v>
          </cell>
        </row>
        <row r="80">
          <cell r="J80" t="str">
            <v>吴欣倍</v>
          </cell>
        </row>
        <row r="80">
          <cell r="L80" t="str">
            <v>2024级基础医学(五年制)</v>
          </cell>
        </row>
        <row r="80">
          <cell r="O80" t="str">
            <v>基础医学院，基础医学院</v>
          </cell>
        </row>
        <row r="80">
          <cell r="R80" t="str">
            <v>谢李华，吴程</v>
          </cell>
        </row>
        <row r="80">
          <cell r="T80" t="str">
            <v>讲师，实验员</v>
          </cell>
        </row>
        <row r="81">
          <cell r="J81" t="str">
            <v>罗米</v>
          </cell>
        </row>
        <row r="81">
          <cell r="L81" t="str">
            <v>2024级基础医学(五年制)</v>
          </cell>
        </row>
        <row r="81">
          <cell r="O81" t="str">
            <v>基础医学院</v>
          </cell>
        </row>
        <row r="81">
          <cell r="R81" t="str">
            <v>王瑞幸</v>
          </cell>
        </row>
        <row r="81">
          <cell r="T81" t="str">
            <v>副教授</v>
          </cell>
        </row>
        <row r="82">
          <cell r="J82" t="str">
            <v>黄怡娴</v>
          </cell>
        </row>
        <row r="82">
          <cell r="L82" t="str">
            <v>2024级临床医学(五年制)</v>
          </cell>
        </row>
        <row r="82">
          <cell r="O82" t="str">
            <v>基础医学院</v>
          </cell>
        </row>
        <row r="82">
          <cell r="R82" t="str">
            <v>孙建东</v>
          </cell>
        </row>
        <row r="82">
          <cell r="T82" t="str">
            <v>讲师</v>
          </cell>
        </row>
        <row r="83">
          <cell r="J83" t="str">
            <v>代心乐</v>
          </cell>
        </row>
        <row r="83">
          <cell r="L83" t="str">
            <v>2024级临床医学(五年制)</v>
          </cell>
        </row>
        <row r="83">
          <cell r="O83" t="str">
            <v>药学院</v>
          </cell>
        </row>
        <row r="83">
          <cell r="R83" t="str">
            <v>苏正华</v>
          </cell>
        </row>
        <row r="83">
          <cell r="T83" t="str">
            <v>讲师</v>
          </cell>
        </row>
        <row r="84">
          <cell r="J84" t="str">
            <v>汤圣力</v>
          </cell>
        </row>
        <row r="84">
          <cell r="L84" t="str">
            <v>2024级基础医学(五年制)</v>
          </cell>
        </row>
        <row r="84">
          <cell r="O84" t="str">
            <v>基础医学院</v>
          </cell>
        </row>
        <row r="84">
          <cell r="R84" t="str">
            <v>张峰华</v>
          </cell>
        </row>
        <row r="84">
          <cell r="T84" t="str">
            <v>副研究员</v>
          </cell>
        </row>
        <row r="85">
          <cell r="J85" t="str">
            <v>梁劭婧</v>
          </cell>
        </row>
        <row r="85">
          <cell r="L85" t="str">
            <v>2024级临床医学(五年制)</v>
          </cell>
        </row>
        <row r="85">
          <cell r="O85" t="str">
            <v>健康学院</v>
          </cell>
        </row>
        <row r="85">
          <cell r="R85" t="str">
            <v>叶馨</v>
          </cell>
        </row>
        <row r="85">
          <cell r="T85" t="str">
            <v>副教授</v>
          </cell>
        </row>
        <row r="86">
          <cell r="J86" t="str">
            <v>陈安茹</v>
          </cell>
        </row>
        <row r="86">
          <cell r="L86" t="str">
            <v>2024级基础医学(五年制)</v>
          </cell>
        </row>
        <row r="86">
          <cell r="O86" t="str">
            <v>基础医学院</v>
          </cell>
        </row>
        <row r="86">
          <cell r="R86" t="str">
            <v>叶祖承</v>
          </cell>
        </row>
        <row r="86">
          <cell r="T86" t="str">
            <v>教授</v>
          </cell>
        </row>
        <row r="87">
          <cell r="J87" t="str">
            <v>陈志鹏</v>
          </cell>
        </row>
        <row r="87">
          <cell r="L87" t="str">
            <v>2024级临床医学(五年制)</v>
          </cell>
        </row>
        <row r="87">
          <cell r="O87" t="str">
            <v>福总临床医学院</v>
          </cell>
        </row>
        <row r="87">
          <cell r="R87" t="str">
            <v>杨鲸蓉</v>
          </cell>
        </row>
        <row r="87">
          <cell r="T87" t="str">
            <v>副主任医师</v>
          </cell>
        </row>
        <row r="88">
          <cell r="J88" t="str">
            <v>梁璟辉</v>
          </cell>
        </row>
        <row r="88">
          <cell r="L88" t="str">
            <v>2024级临床医学(五年制)</v>
          </cell>
        </row>
        <row r="88">
          <cell r="O88" t="str">
            <v>基础医学院</v>
          </cell>
        </row>
        <row r="88">
          <cell r="R88" t="str">
            <v>魏义明</v>
          </cell>
        </row>
        <row r="88">
          <cell r="T88" t="str">
            <v>副教授</v>
          </cell>
        </row>
        <row r="89">
          <cell r="J89" t="str">
            <v>卢灵</v>
          </cell>
        </row>
        <row r="89">
          <cell r="L89" t="str">
            <v>2024级基础医学(五年制)</v>
          </cell>
        </row>
        <row r="89">
          <cell r="O89" t="str">
            <v>基础医学院  校本部学院</v>
          </cell>
        </row>
        <row r="89">
          <cell r="R89" t="str">
            <v>许钊葳</v>
          </cell>
        </row>
        <row r="89">
          <cell r="T89" t="str">
            <v>副研究员</v>
          </cell>
        </row>
        <row r="90">
          <cell r="J90" t="str">
            <v>林欣怡</v>
          </cell>
        </row>
        <row r="90">
          <cell r="L90" t="str">
            <v>2024级基础医学(五年制)</v>
          </cell>
        </row>
        <row r="90">
          <cell r="O90" t="str">
            <v>基础医学院</v>
          </cell>
        </row>
        <row r="90">
          <cell r="R90" t="str">
            <v>许钊葳</v>
          </cell>
        </row>
        <row r="90">
          <cell r="T90" t="str">
            <v>研究员</v>
          </cell>
        </row>
        <row r="91">
          <cell r="J91" t="str">
            <v>徐一涵</v>
          </cell>
        </row>
        <row r="91">
          <cell r="L91" t="str">
            <v>2024级临床医学(五年制)</v>
          </cell>
        </row>
        <row r="91">
          <cell r="O91" t="str">
            <v>协和临床医学院</v>
          </cell>
        </row>
        <row r="91">
          <cell r="R91" t="str">
            <v>谢文辉</v>
          </cell>
        </row>
        <row r="91">
          <cell r="T91" t="str">
            <v>主治医师</v>
          </cell>
        </row>
        <row r="92">
          <cell r="J92" t="str">
            <v>李诗莹</v>
          </cell>
        </row>
        <row r="92">
          <cell r="L92" t="str">
            <v>2024级基础医学(五年制)</v>
          </cell>
        </row>
        <row r="92">
          <cell r="O92" t="str">
            <v>基础医学院</v>
          </cell>
        </row>
        <row r="92">
          <cell r="R92" t="str">
            <v>陶武成</v>
          </cell>
        </row>
        <row r="92">
          <cell r="T92" t="str">
            <v>教授</v>
          </cell>
        </row>
        <row r="93">
          <cell r="J93" t="str">
            <v>蒙书翔</v>
          </cell>
        </row>
        <row r="93">
          <cell r="L93" t="str">
            <v>2024级临床医学(五年制)</v>
          </cell>
        </row>
        <row r="93">
          <cell r="O93" t="str">
            <v>第一临床医学</v>
          </cell>
        </row>
        <row r="93">
          <cell r="R93" t="str">
            <v>林福鑫</v>
          </cell>
        </row>
        <row r="93">
          <cell r="T93" t="str">
            <v>教授，副主任医师</v>
          </cell>
        </row>
        <row r="94">
          <cell r="J94" t="str">
            <v>廖颖爵</v>
          </cell>
        </row>
        <row r="94">
          <cell r="L94" t="str">
            <v>2024级临床医学(五年制)</v>
          </cell>
        </row>
        <row r="94">
          <cell r="O94" t="str">
            <v>药学院</v>
          </cell>
        </row>
        <row r="94">
          <cell r="R94" t="str">
            <v>石冬梅</v>
          </cell>
        </row>
        <row r="94">
          <cell r="T94" t="str">
            <v>副教授</v>
          </cell>
        </row>
      </sheetData>
      <sheetData sheetId="1">
        <row r="1">
          <cell r="J1" t="str">
            <v>4.项目负责人姓名</v>
          </cell>
        </row>
        <row r="1">
          <cell r="L1" t="str">
            <v>6.项目负责人年级及专业(只能2024级当项目负责人!)</v>
          </cell>
        </row>
        <row r="1">
          <cell r="O1" t="str">
            <v>9.教师所在学院(企业微信可查)(如有2位导师，格式：XXX，XXX）</v>
          </cell>
        </row>
        <row r="1">
          <cell r="R1" t="str">
            <v>12.指导数师姓名</v>
          </cell>
        </row>
        <row r="1">
          <cell r="T1" t="str">
            <v>14.指导教师职称</v>
          </cell>
        </row>
        <row r="2">
          <cell r="J2" t="str">
            <v>刘禹涵</v>
          </cell>
        </row>
        <row r="2">
          <cell r="L2" t="str">
            <v>2024级临床医学(“5+3"一体化)</v>
          </cell>
        </row>
        <row r="2">
          <cell r="O2" t="str">
            <v>公共卫生学院</v>
          </cell>
        </row>
        <row r="2">
          <cell r="R2" t="str">
            <v>李劲</v>
          </cell>
        </row>
        <row r="2">
          <cell r="T2" t="str">
            <v>副教授</v>
          </cell>
        </row>
        <row r="3">
          <cell r="J3" t="str">
            <v>詹子涵</v>
          </cell>
        </row>
        <row r="3">
          <cell r="L3" t="str">
            <v>2024级临床医学(“5+3"一体化)</v>
          </cell>
        </row>
        <row r="3">
          <cell r="O3" t="str">
            <v>第二临床医学院</v>
          </cell>
        </row>
        <row r="3">
          <cell r="R3" t="str">
            <v>陈鹏弘</v>
          </cell>
        </row>
        <row r="3">
          <cell r="T3" t="str">
            <v>主治医师</v>
          </cell>
        </row>
        <row r="4">
          <cell r="J4" t="str">
            <v>曾宏裕</v>
          </cell>
        </row>
        <row r="4">
          <cell r="L4" t="str">
            <v>2024级临床医学(“5+3"一体化)</v>
          </cell>
        </row>
        <row r="4">
          <cell r="O4" t="str">
            <v>公共卫生学院</v>
          </cell>
        </row>
        <row r="4">
          <cell r="R4" t="str">
            <v>姜雨</v>
          </cell>
        </row>
        <row r="4">
          <cell r="T4" t="str">
            <v>副教授</v>
          </cell>
        </row>
        <row r="5">
          <cell r="J5" t="str">
            <v>雷秉翔</v>
          </cell>
        </row>
        <row r="5">
          <cell r="L5" t="str">
            <v>2024级临床医学(“5+3"一体化)</v>
          </cell>
        </row>
        <row r="5">
          <cell r="O5" t="str">
            <v>基础医学院</v>
          </cell>
        </row>
        <row r="5">
          <cell r="R5" t="str">
            <v>张丽虹</v>
          </cell>
        </row>
        <row r="5">
          <cell r="T5" t="str">
            <v>副教授</v>
          </cell>
        </row>
        <row r="6">
          <cell r="J6" t="str">
            <v>林开心</v>
          </cell>
        </row>
        <row r="6">
          <cell r="L6" t="str">
            <v>2024级临床医学(“5+3"一体化)</v>
          </cell>
        </row>
        <row r="6">
          <cell r="O6" t="str">
            <v>基础医学院</v>
          </cell>
        </row>
        <row r="6">
          <cell r="R6" t="str">
            <v>罗道枢</v>
          </cell>
        </row>
        <row r="6">
          <cell r="T6" t="str">
            <v>教授、副院长</v>
          </cell>
        </row>
        <row r="7">
          <cell r="J7" t="str">
            <v>章毅泽</v>
          </cell>
        </row>
        <row r="7">
          <cell r="L7" t="str">
            <v>2024级临床医学(“5+3"一体化)</v>
          </cell>
        </row>
        <row r="7">
          <cell r="O7" t="str">
            <v>公共卫生学院</v>
          </cell>
        </row>
        <row r="7">
          <cell r="R7" t="str">
            <v>何叶</v>
          </cell>
        </row>
        <row r="7">
          <cell r="T7" t="str">
            <v>讲师</v>
          </cell>
        </row>
        <row r="8">
          <cell r="J8" t="str">
            <v>郑鑫泉</v>
          </cell>
        </row>
        <row r="8">
          <cell r="L8" t="str">
            <v>2024级临床医学(“5+3"一体化)</v>
          </cell>
        </row>
        <row r="8">
          <cell r="O8" t="str">
            <v>协和临床医学院</v>
          </cell>
        </row>
        <row r="8">
          <cell r="R8" t="str">
            <v>蔡国恩</v>
          </cell>
        </row>
        <row r="8">
          <cell r="T8" t="str">
            <v>副教授、主任医师</v>
          </cell>
        </row>
        <row r="9">
          <cell r="J9" t="str">
            <v>杨林炜</v>
          </cell>
        </row>
        <row r="9">
          <cell r="L9" t="str">
            <v>2024级临床医学(“5+3"一体化)</v>
          </cell>
        </row>
        <row r="9">
          <cell r="O9" t="str">
            <v>公共卫生学院</v>
          </cell>
        </row>
        <row r="9">
          <cell r="R9" t="str">
            <v>姜雨</v>
          </cell>
        </row>
        <row r="9">
          <cell r="T9" t="str">
            <v>副教授</v>
          </cell>
        </row>
        <row r="10">
          <cell r="J10" t="str">
            <v>苏志坤</v>
          </cell>
        </row>
        <row r="10">
          <cell r="L10" t="str">
            <v>2024级临床医学(“5+3"一体化)</v>
          </cell>
        </row>
        <row r="10">
          <cell r="O10" t="str">
            <v>公共卫生学院</v>
          </cell>
        </row>
        <row r="10">
          <cell r="R10" t="str">
            <v>胡红</v>
          </cell>
        </row>
        <row r="10">
          <cell r="T10" t="str">
            <v>副教授</v>
          </cell>
        </row>
        <row r="11">
          <cell r="J11" t="str">
            <v>吴文达</v>
          </cell>
        </row>
        <row r="11">
          <cell r="L11" t="str">
            <v>2024级临床医学(“5+3"一体化)</v>
          </cell>
        </row>
        <row r="11">
          <cell r="O11" t="str">
            <v>协和临床医学院</v>
          </cell>
        </row>
        <row r="11">
          <cell r="R11" t="str">
            <v>滕天鸿</v>
          </cell>
        </row>
        <row r="11">
          <cell r="T11" t="str">
            <v>主任医师</v>
          </cell>
        </row>
        <row r="12">
          <cell r="J12" t="str">
            <v>陈宪正</v>
          </cell>
        </row>
        <row r="12">
          <cell r="L12" t="str">
            <v>2024级临床医学(“5+3"一体化，儿科学)</v>
          </cell>
        </row>
        <row r="12">
          <cell r="O12" t="str">
            <v>第一临床医学院</v>
          </cell>
        </row>
        <row r="12">
          <cell r="R12" t="str">
            <v>林俊山</v>
          </cell>
        </row>
        <row r="12">
          <cell r="T12" t="str">
            <v>主任医师，副教授</v>
          </cell>
        </row>
        <row r="13">
          <cell r="J13" t="str">
            <v>余昕熙</v>
          </cell>
        </row>
        <row r="13">
          <cell r="L13" t="str">
            <v>2024级临床医学(“5+3"一体化)</v>
          </cell>
        </row>
        <row r="13">
          <cell r="O13" t="str">
            <v>省立临床医学院</v>
          </cell>
        </row>
        <row r="13">
          <cell r="R13" t="str">
            <v>郑诗豪</v>
          </cell>
        </row>
        <row r="13">
          <cell r="T13" t="str">
            <v>副主任医师</v>
          </cell>
        </row>
        <row r="14">
          <cell r="J14" t="str">
            <v>黄子淇</v>
          </cell>
        </row>
        <row r="14">
          <cell r="L14" t="str">
            <v>2024级临床医学(“5+3"一体化)</v>
          </cell>
        </row>
        <row r="14">
          <cell r="O14" t="str">
            <v>协和临床医学院</v>
          </cell>
        </row>
        <row r="14">
          <cell r="R14" t="str">
            <v>潘莉莉</v>
          </cell>
        </row>
        <row r="14">
          <cell r="T14" t="str">
            <v>主治医师</v>
          </cell>
        </row>
        <row r="15">
          <cell r="J15" t="str">
            <v>蔡诗敏</v>
          </cell>
        </row>
        <row r="15">
          <cell r="L15" t="str">
            <v>2024级临床医学(“5+3"一体化)</v>
          </cell>
        </row>
        <row r="15">
          <cell r="O15" t="str">
            <v>药学院</v>
          </cell>
        </row>
        <row r="15">
          <cell r="R15" t="str">
            <v>沈祖成</v>
          </cell>
        </row>
        <row r="15">
          <cell r="T15" t="str">
            <v>讲师</v>
          </cell>
        </row>
        <row r="16">
          <cell r="J16" t="str">
            <v>刘依妍</v>
          </cell>
        </row>
        <row r="16">
          <cell r="L16" t="str">
            <v>2024级临床医学(“5+3"一体化)</v>
          </cell>
        </row>
        <row r="16">
          <cell r="O16" t="str">
            <v>药学院</v>
          </cell>
        </row>
        <row r="16">
          <cell r="R16" t="str">
            <v>刘雪艳</v>
          </cell>
        </row>
        <row r="16">
          <cell r="T16" t="str">
            <v>高级工程师</v>
          </cell>
        </row>
        <row r="17">
          <cell r="J17" t="str">
            <v>陈佳莹</v>
          </cell>
        </row>
        <row r="17">
          <cell r="L17" t="str">
            <v>2024级临床医学(“5+3"一体化)</v>
          </cell>
        </row>
        <row r="17">
          <cell r="O17" t="str">
            <v>基础医学院</v>
          </cell>
        </row>
        <row r="17">
          <cell r="R17" t="str">
            <v>陈燕坪</v>
          </cell>
        </row>
        <row r="17">
          <cell r="T17" t="str">
            <v>副教授，主任医师</v>
          </cell>
        </row>
        <row r="18">
          <cell r="J18" t="str">
            <v>吴玘诺</v>
          </cell>
        </row>
        <row r="18">
          <cell r="L18" t="str">
            <v>2024级临床医学(“5+3"一体化，儿科学)</v>
          </cell>
        </row>
        <row r="18">
          <cell r="O18" t="str">
            <v>妇儿临床医学院</v>
          </cell>
        </row>
        <row r="18">
          <cell r="R18" t="str">
            <v>林宇</v>
          </cell>
        </row>
        <row r="18">
          <cell r="T18" t="str">
            <v>副主任医师</v>
          </cell>
        </row>
        <row r="19">
          <cell r="J19" t="str">
            <v>何文辉</v>
          </cell>
        </row>
        <row r="19">
          <cell r="L19" t="str">
            <v>2024级临床医学(“5+3"一体化)</v>
          </cell>
        </row>
        <row r="19">
          <cell r="O19" t="str">
            <v>基础医学院</v>
          </cell>
        </row>
        <row r="19">
          <cell r="R19" t="str">
            <v>陈度楚</v>
          </cell>
        </row>
        <row r="19">
          <cell r="T19" t="str">
            <v>讲师</v>
          </cell>
        </row>
        <row r="20">
          <cell r="J20" t="str">
            <v>王宇轩</v>
          </cell>
        </row>
        <row r="20">
          <cell r="L20" t="str">
            <v>2024级临床医学(“5+3"一体化)</v>
          </cell>
        </row>
        <row r="20">
          <cell r="O20" t="str">
            <v>第二临床医学院</v>
          </cell>
        </row>
        <row r="20">
          <cell r="R20" t="str">
            <v>陈卢峰</v>
          </cell>
        </row>
        <row r="20">
          <cell r="T20" t="str">
            <v>副主任医师</v>
          </cell>
        </row>
        <row r="21">
          <cell r="J21" t="str">
            <v>陈希彤</v>
          </cell>
        </row>
        <row r="21">
          <cell r="L21" t="str">
            <v>2024级临床医学(“5+3"一体化)</v>
          </cell>
        </row>
        <row r="21">
          <cell r="O21" t="str">
            <v>基础医学院</v>
          </cell>
        </row>
        <row r="21">
          <cell r="R21" t="str">
            <v>吴湘燕,李能</v>
          </cell>
        </row>
        <row r="21">
          <cell r="T21" t="str">
            <v>讲师</v>
          </cell>
        </row>
        <row r="22">
          <cell r="J22" t="str">
            <v>陈杞晟</v>
          </cell>
        </row>
        <row r="22">
          <cell r="L22" t="str">
            <v>2024级临床医学(“5+3"一体化)</v>
          </cell>
        </row>
        <row r="22">
          <cell r="O22" t="str">
            <v>协和临床医学院</v>
          </cell>
        </row>
        <row r="22">
          <cell r="R22" t="str">
            <v>黄泽宁</v>
          </cell>
        </row>
        <row r="22">
          <cell r="T22" t="str">
            <v>主治医师</v>
          </cell>
        </row>
        <row r="23">
          <cell r="J23" t="str">
            <v>李俊奕</v>
          </cell>
        </row>
        <row r="23">
          <cell r="L23" t="str">
            <v>2024级临床医学(“5+3"一体化)</v>
          </cell>
        </row>
        <row r="23">
          <cell r="O23" t="str">
            <v>公共卫生学院</v>
          </cell>
        </row>
        <row r="23">
          <cell r="R23" t="str">
            <v>李昱辰</v>
          </cell>
        </row>
        <row r="23">
          <cell r="T23" t="str">
            <v>教授</v>
          </cell>
        </row>
        <row r="24">
          <cell r="J24" t="str">
            <v>曾宣菁</v>
          </cell>
        </row>
        <row r="24">
          <cell r="L24" t="str">
            <v>2024级临床医学(“5+3"一体化)</v>
          </cell>
        </row>
        <row r="24">
          <cell r="O24" t="str">
            <v>基础医学院</v>
          </cell>
        </row>
        <row r="24">
          <cell r="R24" t="str">
            <v>叶祖承</v>
          </cell>
        </row>
        <row r="24">
          <cell r="T24" t="str">
            <v>重点实验室主任</v>
          </cell>
        </row>
        <row r="25">
          <cell r="J25" t="str">
            <v>陈懿铭</v>
          </cell>
        </row>
        <row r="25">
          <cell r="L25" t="str">
            <v>2024级临床医学(“5+3"一体化)</v>
          </cell>
        </row>
        <row r="25">
          <cell r="O25" t="str">
            <v>基础医学院</v>
          </cell>
        </row>
        <row r="25">
          <cell r="R25" t="str">
            <v>林春</v>
          </cell>
        </row>
        <row r="25">
          <cell r="T25" t="str">
            <v>教授</v>
          </cell>
        </row>
        <row r="26">
          <cell r="J26" t="str">
            <v>陈攸源</v>
          </cell>
        </row>
        <row r="26">
          <cell r="L26" t="str">
            <v>2024级临床医学(“5+3"一体化)</v>
          </cell>
        </row>
        <row r="26">
          <cell r="O26" t="str">
            <v>基础医学院</v>
          </cell>
        </row>
        <row r="26">
          <cell r="R26" t="str">
            <v>李立胜</v>
          </cell>
        </row>
        <row r="26">
          <cell r="T26" t="str">
            <v>副教授</v>
          </cell>
        </row>
        <row r="27">
          <cell r="J27" t="str">
            <v>林妍洁</v>
          </cell>
        </row>
        <row r="27">
          <cell r="L27" t="str">
            <v>2024级临床医学(“5+3"一体化)</v>
          </cell>
        </row>
        <row r="27">
          <cell r="O27" t="str">
            <v>公共卫生学院</v>
          </cell>
        </row>
        <row r="27">
          <cell r="R27" t="str">
            <v>何叶</v>
          </cell>
        </row>
        <row r="27">
          <cell r="T27" t="str">
            <v>讲师</v>
          </cell>
        </row>
        <row r="28">
          <cell r="J28" t="str">
            <v>赖雅婷</v>
          </cell>
        </row>
        <row r="28">
          <cell r="L28" t="str">
            <v>2024级临床医学(“5+3"一体化，儿科学)</v>
          </cell>
        </row>
        <row r="28">
          <cell r="O28" t="str">
            <v>妇儿临床医学院</v>
          </cell>
        </row>
        <row r="28">
          <cell r="R28" t="str">
            <v>詹腾辉</v>
          </cell>
        </row>
        <row r="28">
          <cell r="T28" t="str">
            <v>副主任医师</v>
          </cell>
        </row>
        <row r="29">
          <cell r="J29" t="str">
            <v>魏明涛</v>
          </cell>
        </row>
        <row r="29">
          <cell r="L29" t="str">
            <v>2024级临床医学(“5+3"一体化)</v>
          </cell>
        </row>
        <row r="29">
          <cell r="O29" t="str">
            <v>协和临床医学院</v>
          </cell>
        </row>
        <row r="29">
          <cell r="R29" t="str">
            <v>宋施委</v>
          </cell>
        </row>
        <row r="29">
          <cell r="T29" t="str">
            <v>副教授、副主任医师</v>
          </cell>
        </row>
        <row r="30">
          <cell r="J30" t="str">
            <v>连光雄</v>
          </cell>
        </row>
        <row r="30">
          <cell r="L30" t="str">
            <v>2024级临床医学(“5+3"一体化，儿科学)</v>
          </cell>
        </row>
        <row r="30">
          <cell r="O30" t="str">
            <v>基础医学院</v>
          </cell>
        </row>
        <row r="30">
          <cell r="R30" t="str">
            <v>张明芳</v>
          </cell>
        </row>
        <row r="30">
          <cell r="T30" t="str">
            <v>教授</v>
          </cell>
        </row>
        <row r="31">
          <cell r="J31" t="str">
            <v>陈恒斌</v>
          </cell>
        </row>
        <row r="31">
          <cell r="L31" t="str">
            <v>2024级临床医学(“5+3"一体化)</v>
          </cell>
        </row>
        <row r="31">
          <cell r="O31" t="str">
            <v>协和临床医学院</v>
          </cell>
        </row>
        <row r="31">
          <cell r="R31" t="str">
            <v>康惠敏</v>
          </cell>
        </row>
        <row r="31">
          <cell r="T31" t="str">
            <v>主治医师</v>
          </cell>
        </row>
        <row r="32">
          <cell r="J32" t="str">
            <v>董延欣</v>
          </cell>
        </row>
        <row r="32">
          <cell r="L32" t="str">
            <v>2024级临床医学(“5+3"一体化)</v>
          </cell>
        </row>
        <row r="32">
          <cell r="O32" t="str">
            <v>协和临床医学院</v>
          </cell>
        </row>
        <row r="32">
          <cell r="R32" t="str">
            <v>高若男</v>
          </cell>
        </row>
        <row r="32">
          <cell r="T32" t="str">
            <v>主治医师</v>
          </cell>
        </row>
        <row r="33">
          <cell r="J33" t="str">
            <v>黄铭</v>
          </cell>
        </row>
        <row r="33">
          <cell r="L33" t="str">
            <v>2024级临床医学(“5+3"一体化)</v>
          </cell>
        </row>
        <row r="33">
          <cell r="O33" t="str">
            <v>省立临床医学院</v>
          </cell>
        </row>
        <row r="33">
          <cell r="R33" t="str">
            <v>郭徽灵</v>
          </cell>
        </row>
        <row r="33">
          <cell r="T33" t="str">
            <v>副主任医师</v>
          </cell>
        </row>
        <row r="34">
          <cell r="J34" t="str">
            <v>陈靖逸</v>
          </cell>
        </row>
        <row r="34">
          <cell r="L34" t="str">
            <v>2024级临床医学(“5+3"一体化)</v>
          </cell>
        </row>
        <row r="34">
          <cell r="O34" t="str">
            <v>公共卫生学院</v>
          </cell>
        </row>
        <row r="34">
          <cell r="R34" t="str">
            <v>蔡萍</v>
          </cell>
        </row>
        <row r="34">
          <cell r="T34" t="str">
            <v>副教授</v>
          </cell>
        </row>
        <row r="35">
          <cell r="J35" t="str">
            <v>朱峻</v>
          </cell>
        </row>
        <row r="35">
          <cell r="L35" t="str">
            <v>2024级临床医学(“5+3"一体化)</v>
          </cell>
        </row>
        <row r="35">
          <cell r="O35" t="str">
            <v>药学院</v>
          </cell>
        </row>
        <row r="35">
          <cell r="R35" t="str">
            <v>周宇</v>
          </cell>
        </row>
        <row r="35">
          <cell r="T35" t="str">
            <v>副教授</v>
          </cell>
        </row>
        <row r="36">
          <cell r="J36" t="str">
            <v>陈川宁</v>
          </cell>
        </row>
        <row r="36">
          <cell r="L36" t="str">
            <v>2024级临床医学(“5+3"一体化)</v>
          </cell>
        </row>
        <row r="36">
          <cell r="O36" t="str">
            <v>基础医学院</v>
          </cell>
        </row>
        <row r="36">
          <cell r="R36" t="str">
            <v>林晶晶</v>
          </cell>
        </row>
        <row r="36">
          <cell r="T36" t="str">
            <v>助理研究员</v>
          </cell>
        </row>
        <row r="37">
          <cell r="J37" t="str">
            <v>郭耿昊</v>
          </cell>
        </row>
        <row r="37">
          <cell r="L37" t="str">
            <v>2024级临床医学(“5+3"一体化)</v>
          </cell>
        </row>
        <row r="37">
          <cell r="O37" t="str">
            <v>协和临床医学院</v>
          </cell>
        </row>
        <row r="37">
          <cell r="R37" t="str">
            <v>黄泽宁</v>
          </cell>
        </row>
        <row r="37">
          <cell r="T37" t="str">
            <v>主治医师</v>
          </cell>
        </row>
        <row r="38">
          <cell r="J38" t="str">
            <v>魏麟轩</v>
          </cell>
        </row>
        <row r="38">
          <cell r="L38" t="str">
            <v>2024级临床医学(“5+3"一体化)</v>
          </cell>
        </row>
        <row r="38">
          <cell r="O38" t="str">
            <v>基础医学院</v>
          </cell>
        </row>
        <row r="38">
          <cell r="R38" t="str">
            <v>吴云丽</v>
          </cell>
        </row>
        <row r="38">
          <cell r="T38" t="str">
            <v>副教授</v>
          </cell>
        </row>
        <row r="39">
          <cell r="J39" t="str">
            <v>刘汉兴</v>
          </cell>
        </row>
        <row r="39">
          <cell r="L39" t="str">
            <v>2024级临床医学(“5+3"一体化)</v>
          </cell>
        </row>
        <row r="39">
          <cell r="O39" t="str">
            <v>基础医学院</v>
          </cell>
        </row>
        <row r="39">
          <cell r="R39" t="str">
            <v>徐燕</v>
          </cell>
        </row>
        <row r="39">
          <cell r="T39" t="str">
            <v>副教授</v>
          </cell>
        </row>
        <row r="40">
          <cell r="J40" t="str">
            <v>杨为森</v>
          </cell>
        </row>
        <row r="40">
          <cell r="L40" t="str">
            <v>2024级临床医学(“5+3"一体化)</v>
          </cell>
        </row>
        <row r="40">
          <cell r="O40" t="str">
            <v>基础医学院</v>
          </cell>
        </row>
        <row r="40">
          <cell r="R40" t="str">
            <v>叶祖承</v>
          </cell>
        </row>
        <row r="40">
          <cell r="T40" t="str">
            <v>重点实验室主任</v>
          </cell>
        </row>
        <row r="41">
          <cell r="J41" t="str">
            <v>李航</v>
          </cell>
        </row>
        <row r="41">
          <cell r="L41" t="str">
            <v>2024级临床医学(“5+3"一体化，儿科学)</v>
          </cell>
        </row>
        <row r="41">
          <cell r="O41" t="str">
            <v>妇儿临床医学院</v>
          </cell>
        </row>
        <row r="41">
          <cell r="R41" t="str">
            <v>林晟</v>
          </cell>
        </row>
        <row r="41">
          <cell r="T41" t="str">
            <v>主治医师</v>
          </cell>
        </row>
        <row r="42">
          <cell r="J42" t="str">
            <v>林思澄</v>
          </cell>
        </row>
        <row r="42">
          <cell r="L42" t="str">
            <v>2024级临床医学(“5+3"一体化)</v>
          </cell>
        </row>
        <row r="42">
          <cell r="O42" t="str">
            <v>药学院</v>
          </cell>
        </row>
        <row r="42">
          <cell r="R42" t="str">
            <v>刘雪艳</v>
          </cell>
        </row>
        <row r="42">
          <cell r="T42" t="str">
            <v>高级工程师</v>
          </cell>
        </row>
        <row r="43">
          <cell r="J43" t="str">
            <v>陈万涛</v>
          </cell>
        </row>
        <row r="43">
          <cell r="L43" t="str">
            <v>2024级临床医学(“5+3"一体化)</v>
          </cell>
        </row>
        <row r="43">
          <cell r="O43" t="str">
            <v>公共卫生学院</v>
          </cell>
        </row>
        <row r="43">
          <cell r="R43" t="str">
            <v>吴传城</v>
          </cell>
        </row>
        <row r="43">
          <cell r="T43" t="str">
            <v>副教授</v>
          </cell>
        </row>
        <row r="44">
          <cell r="J44" t="str">
            <v>邓仁皓</v>
          </cell>
        </row>
        <row r="44">
          <cell r="L44" t="str">
            <v>2024级临床医学(“5+3"一体化)</v>
          </cell>
        </row>
        <row r="44">
          <cell r="O44" t="str">
            <v>协和临床医学院</v>
          </cell>
        </row>
        <row r="44">
          <cell r="R44" t="str">
            <v>宋施委</v>
          </cell>
        </row>
        <row r="44">
          <cell r="T44" t="str">
            <v>副教授、副主任医师</v>
          </cell>
        </row>
        <row r="45">
          <cell r="J45" t="str">
            <v>吴铭楷</v>
          </cell>
        </row>
        <row r="45">
          <cell r="L45" t="str">
            <v>2024级临床医学(“5+3"一体化)</v>
          </cell>
        </row>
        <row r="45">
          <cell r="O45" t="str">
            <v>公共卫生学院</v>
          </cell>
        </row>
        <row r="45">
          <cell r="R45" t="str">
            <v>吴传城</v>
          </cell>
        </row>
        <row r="45">
          <cell r="T45" t="str">
            <v>副教授</v>
          </cell>
        </row>
        <row r="46">
          <cell r="J46" t="str">
            <v>陈怡合</v>
          </cell>
        </row>
        <row r="46">
          <cell r="L46" t="str">
            <v>2024级临床医学(“5+3"一体化)</v>
          </cell>
        </row>
        <row r="46">
          <cell r="O46" t="str">
            <v>协和临床医学院</v>
          </cell>
        </row>
        <row r="46">
          <cell r="R46" t="str">
            <v>陈晟</v>
          </cell>
        </row>
        <row r="46">
          <cell r="T46" t="str">
            <v>主治医师</v>
          </cell>
        </row>
        <row r="47">
          <cell r="J47" t="str">
            <v>王蔡源</v>
          </cell>
        </row>
        <row r="47">
          <cell r="L47" t="str">
            <v>2024级临床医学(“5+3"一体化)</v>
          </cell>
        </row>
        <row r="47">
          <cell r="O47" t="str">
            <v>协和临床医学院</v>
          </cell>
        </row>
        <row r="47">
          <cell r="R47" t="str">
            <v>李勇</v>
          </cell>
        </row>
        <row r="47">
          <cell r="T47" t="str">
            <v>主任医师</v>
          </cell>
        </row>
        <row r="48">
          <cell r="J48" t="str">
            <v>谢晋贤</v>
          </cell>
        </row>
        <row r="48">
          <cell r="L48" t="str">
            <v>2024级临床医学(“5+3"一体化)</v>
          </cell>
        </row>
        <row r="48">
          <cell r="O48" t="str">
            <v>第二临床医学院</v>
          </cell>
        </row>
        <row r="48">
          <cell r="R48" t="str">
            <v>郑锋</v>
          </cell>
        </row>
        <row r="48">
          <cell r="T48" t="str">
            <v>副主任医师</v>
          </cell>
        </row>
        <row r="49">
          <cell r="J49" t="str">
            <v>吴恬馨</v>
          </cell>
        </row>
        <row r="49">
          <cell r="L49" t="str">
            <v>2024级临床医学(“5+3"一体化)</v>
          </cell>
        </row>
        <row r="49">
          <cell r="O49" t="str">
            <v>第一临床医学院</v>
          </cell>
        </row>
        <row r="49">
          <cell r="R49" t="str">
            <v>郑玮玮</v>
          </cell>
        </row>
        <row r="49">
          <cell r="T49" t="str">
            <v>副主任医师</v>
          </cell>
        </row>
        <row r="50">
          <cell r="J50" t="str">
            <v>叶舟洋</v>
          </cell>
        </row>
        <row r="50">
          <cell r="L50" t="str">
            <v>2024级临床医学(“5+3"一体化)</v>
          </cell>
        </row>
        <row r="50">
          <cell r="O50" t="str">
            <v>基础医学院</v>
          </cell>
        </row>
        <row r="50">
          <cell r="R50" t="str">
            <v>胡芬</v>
          </cell>
        </row>
        <row r="50">
          <cell r="T50" t="str">
            <v>副教授</v>
          </cell>
        </row>
        <row r="51">
          <cell r="J51" t="str">
            <v>黄铭禹</v>
          </cell>
        </row>
        <row r="51">
          <cell r="L51" t="str">
            <v>2024级临床医学(“5+3"一体化，儿科学)</v>
          </cell>
        </row>
        <row r="51">
          <cell r="O51" t="str">
            <v>妇儿临床医学院</v>
          </cell>
        </row>
        <row r="51">
          <cell r="R51" t="str">
            <v>刘明坤</v>
          </cell>
        </row>
        <row r="51">
          <cell r="T51" t="str">
            <v>副主任医师</v>
          </cell>
        </row>
        <row r="52">
          <cell r="J52" t="str">
            <v>申睿嘉</v>
          </cell>
        </row>
        <row r="52">
          <cell r="L52" t="str">
            <v>2024级临床医学(“5+3"一体化)</v>
          </cell>
        </row>
        <row r="52">
          <cell r="O52" t="str">
            <v>药学院</v>
          </cell>
        </row>
        <row r="52">
          <cell r="R52" t="str">
            <v>林晨</v>
          </cell>
        </row>
        <row r="52">
          <cell r="T52" t="str">
            <v>讲师</v>
          </cell>
        </row>
        <row r="53">
          <cell r="J53" t="str">
            <v>林群杰</v>
          </cell>
        </row>
        <row r="53">
          <cell r="L53" t="str">
            <v>2024级临床医学(“5+3"一体化，儿科学)</v>
          </cell>
        </row>
        <row r="53">
          <cell r="O53" t="str">
            <v>协和临床医学院</v>
          </cell>
        </row>
        <row r="53">
          <cell r="R53" t="str">
            <v>高飞</v>
          </cell>
        </row>
        <row r="53">
          <cell r="T53" t="str">
            <v>副教授、副主任技师</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7"/>
  <sheetViews>
    <sheetView zoomScale="80" zoomScaleNormal="80" topLeftCell="B1" workbookViewId="0">
      <pane ySplit="2" topLeftCell="A19" activePane="bottomLeft" state="frozen"/>
      <selection/>
      <selection pane="bottomLeft" activeCell="A31" sqref="$A31:$XFD31"/>
    </sheetView>
  </sheetViews>
  <sheetFormatPr defaultColWidth="9.13888888888889" defaultRowHeight="13.2"/>
  <cols>
    <col min="1" max="1" width="11.5277777777778" style="3" customWidth="1"/>
    <col min="2" max="2" width="44.4444444444444" style="3" customWidth="1"/>
    <col min="3" max="3" width="17.6388888888889" style="1" customWidth="1"/>
    <col min="4" max="4" width="15.8333333333333" style="1" customWidth="1"/>
    <col min="5" max="5" width="20.4166666666667" style="1" customWidth="1"/>
    <col min="6" max="6" width="19.7222222222222" style="1" customWidth="1"/>
    <col min="7" max="7" width="30.6944444444444" style="1" customWidth="1"/>
    <col min="8" max="8" width="23.75" style="1" customWidth="1"/>
    <col min="9" max="9" width="28.0555555555556" style="1" customWidth="1"/>
    <col min="10" max="10" width="25.1388888888889" style="1" customWidth="1"/>
    <col min="11" max="16384" width="9.13888888888889" style="1"/>
  </cols>
  <sheetData>
    <row r="1" ht="53" customHeight="1" spans="1:10">
      <c r="A1" s="5" t="s">
        <v>0</v>
      </c>
      <c r="B1" s="5"/>
      <c r="C1" s="4"/>
      <c r="D1" s="4"/>
      <c r="E1" s="4"/>
      <c r="F1" s="4"/>
      <c r="G1" s="4"/>
      <c r="H1" s="4"/>
      <c r="I1" s="4"/>
      <c r="J1" s="4"/>
    </row>
    <row r="2" s="2" customFormat="1" ht="58" customHeight="1" spans="1:10">
      <c r="A2" s="19" t="s">
        <v>1</v>
      </c>
      <c r="B2" s="19" t="s">
        <v>2</v>
      </c>
      <c r="C2" s="7" t="s">
        <v>3</v>
      </c>
      <c r="D2" s="7" t="s">
        <v>4</v>
      </c>
      <c r="E2" s="7" t="s">
        <v>5</v>
      </c>
      <c r="F2" s="7" t="s">
        <v>6</v>
      </c>
      <c r="G2" s="8" t="s">
        <v>7</v>
      </c>
      <c r="H2" s="9" t="s">
        <v>8</v>
      </c>
      <c r="I2" s="9" t="s">
        <v>9</v>
      </c>
      <c r="J2" s="9" t="s">
        <v>10</v>
      </c>
    </row>
    <row r="3" ht="45" customHeight="1" spans="1:10">
      <c r="A3" s="20" t="s">
        <v>11</v>
      </c>
      <c r="B3" s="21" t="s">
        <v>12</v>
      </c>
      <c r="C3" s="20" t="s">
        <v>13</v>
      </c>
      <c r="D3" s="20" t="s">
        <v>14</v>
      </c>
      <c r="E3" s="20" t="s">
        <v>15</v>
      </c>
      <c r="F3" s="20" t="s">
        <v>16</v>
      </c>
      <c r="G3" s="22" t="str">
        <f>_xlfn.XLOOKUP(E3,'[1]A类 92  创业1'!$J:$J,'[1]A类 92  创业1'!$L:$L)</f>
        <v>2024级基础医学(五年制)</v>
      </c>
      <c r="H3" s="22" t="str">
        <f>_xlfn.XLOOKUP(E3,'[1]A类 92  创业1'!$J:$J,'[1]A类 92  创业1'!$R:$R)</f>
        <v>孙伟明</v>
      </c>
      <c r="I3" s="22" t="str">
        <f>_xlfn.XLOOKUP(E3,'[1]A类 92  创业1'!$J:$J,'[1]A类 92  创业1'!$T:$T)</f>
        <v>教授</v>
      </c>
      <c r="J3" s="22" t="str">
        <f>_xlfn.XLOOKUP(E3,'[1]A类 92  创业1'!$J:$J,'[1]A类 92  创业1'!$O:$O)</f>
        <v>药学院</v>
      </c>
    </row>
    <row r="4" ht="45" customHeight="1" spans="1:10">
      <c r="A4" s="20" t="s">
        <v>17</v>
      </c>
      <c r="B4" s="15" t="s">
        <v>18</v>
      </c>
      <c r="C4" s="13" t="s">
        <v>13</v>
      </c>
      <c r="D4" s="13" t="s">
        <v>14</v>
      </c>
      <c r="E4" s="13" t="s">
        <v>19</v>
      </c>
      <c r="F4" s="13" t="s">
        <v>20</v>
      </c>
      <c r="G4" s="22" t="str">
        <f>_xlfn.XLOOKUP(E4,'[1]A类 92  创业1'!$J:$J,'[1]A类 92  创业1'!$L:$L)</f>
        <v>2024级基础医学(五年制)</v>
      </c>
      <c r="H4" s="22" t="str">
        <f>_xlfn.XLOOKUP(E4,'[1]A类 92  创业1'!$J:$J,'[1]A类 92  创业1'!$R:$R)</f>
        <v>黄清玲</v>
      </c>
      <c r="I4" s="22" t="str">
        <f>_xlfn.XLOOKUP(E4,'[1]A类 92  创业1'!$J:$J,'[1]A类 92  创业1'!$T:$T)</f>
        <v>副教授</v>
      </c>
      <c r="J4" s="22" t="str">
        <f>_xlfn.XLOOKUP(E4,'[1]A类 92  创业1'!$J:$J,'[1]A类 92  创业1'!$O:$O)</f>
        <v>基础医学院</v>
      </c>
    </row>
    <row r="5" ht="45" customHeight="1" spans="1:10">
      <c r="A5" s="20" t="s">
        <v>21</v>
      </c>
      <c r="B5" s="15" t="s">
        <v>22</v>
      </c>
      <c r="C5" s="13" t="s">
        <v>13</v>
      </c>
      <c r="D5" s="13" t="s">
        <v>14</v>
      </c>
      <c r="E5" s="13" t="s">
        <v>23</v>
      </c>
      <c r="F5" s="13" t="s">
        <v>24</v>
      </c>
      <c r="G5" s="22" t="str">
        <f>_xlfn.XLOOKUP(E5,'[1]A类 92  创业1'!$J:$J,'[1]A类 92  创业1'!$L:$L)</f>
        <v>2024级基础医学(五年制)</v>
      </c>
      <c r="H5" s="22" t="str">
        <f>_xlfn.XLOOKUP(E5,'[1]A类 92  创业1'!$J:$J,'[1]A类 92  创业1'!$R:$R)</f>
        <v>祁晶，周子雄</v>
      </c>
      <c r="I5" s="22" t="str">
        <f>_xlfn.XLOOKUP(E5,'[1]A类 92  创业1'!$J:$J,'[1]A类 92  创业1'!$T:$T)</f>
        <v>副教授，副教授</v>
      </c>
      <c r="J5" s="16" t="s">
        <v>25</v>
      </c>
    </row>
    <row r="6" ht="45" customHeight="1" spans="1:10">
      <c r="A6" s="20" t="s">
        <v>26</v>
      </c>
      <c r="B6" s="15" t="s">
        <v>27</v>
      </c>
      <c r="C6" s="13" t="s">
        <v>13</v>
      </c>
      <c r="D6" s="13" t="s">
        <v>14</v>
      </c>
      <c r="E6" s="13" t="s">
        <v>28</v>
      </c>
      <c r="F6" s="13" t="s">
        <v>29</v>
      </c>
      <c r="G6" s="22" t="str">
        <f>_xlfn.XLOOKUP(E6,'[1]A类 92  创业1'!$J:$J,'[1]A类 92  创业1'!$L:$L)</f>
        <v>2024级基础医学(五年制)</v>
      </c>
      <c r="H6" s="22" t="str">
        <f>_xlfn.XLOOKUP(E6,'[1]A类 92  创业1'!$J:$J,'[1]A类 92  创业1'!$R:$R)</f>
        <v>李立胜</v>
      </c>
      <c r="I6" s="22" t="str">
        <f>_xlfn.XLOOKUP(E6,'[1]A类 92  创业1'!$J:$J,'[1]A类 92  创业1'!$T:$T)</f>
        <v>副教授</v>
      </c>
      <c r="J6" s="22" t="str">
        <f>_xlfn.XLOOKUP(E6,'[1]A类 92  创业1'!$J:$J,'[1]A类 92  创业1'!$O:$O)</f>
        <v>基础医学院</v>
      </c>
    </row>
    <row r="7" ht="45" customHeight="1" spans="1:10">
      <c r="A7" s="20" t="s">
        <v>30</v>
      </c>
      <c r="B7" s="21" t="s">
        <v>31</v>
      </c>
      <c r="C7" s="20" t="s">
        <v>13</v>
      </c>
      <c r="D7" s="20" t="s">
        <v>14</v>
      </c>
      <c r="E7" s="20" t="s">
        <v>32</v>
      </c>
      <c r="F7" s="20" t="s">
        <v>33</v>
      </c>
      <c r="G7" s="22" t="str">
        <f>_xlfn.XLOOKUP(E7,'[1]A类 92  创业1'!$J:$J,'[1]A类 92  创业1'!$L:$L)</f>
        <v>2024级临床医学(五年制)</v>
      </c>
      <c r="H7" s="22" t="str">
        <f>_xlfn.XLOOKUP(E7,'[1]A类 92  创业1'!$J:$J,'[1]A类 92  创业1'!$R:$R)</f>
        <v>郑宗清</v>
      </c>
      <c r="I7" s="16" t="s">
        <v>34</v>
      </c>
      <c r="J7" s="22" t="str">
        <f>_xlfn.XLOOKUP(E7,'[1]A类 92  创业1'!$J:$J,'[1]A类 92  创业1'!$O:$O)</f>
        <v>第一临床医学院</v>
      </c>
    </row>
    <row r="8" ht="45" customHeight="1" spans="1:10">
      <c r="A8" s="20" t="s">
        <v>35</v>
      </c>
      <c r="B8" s="15" t="s">
        <v>36</v>
      </c>
      <c r="C8" s="13" t="s">
        <v>13</v>
      </c>
      <c r="D8" s="13" t="s">
        <v>14</v>
      </c>
      <c r="E8" s="13" t="s">
        <v>37</v>
      </c>
      <c r="F8" s="13" t="s">
        <v>38</v>
      </c>
      <c r="G8" s="22" t="str">
        <f>_xlfn.XLOOKUP(E8,'[1]A类 92  创业1'!$J:$J,'[1]A类 92  创业1'!$L:$L)</f>
        <v>2024级基础医学(五年制)</v>
      </c>
      <c r="H8" s="22" t="str">
        <f>_xlfn.XLOOKUP(E8,'[1]A类 92  创业1'!$J:$J,'[1]A类 92  创业1'!$R:$R)</f>
        <v>林恒</v>
      </c>
      <c r="I8" s="22" t="str">
        <f>_xlfn.XLOOKUP(E8,'[1]A类 92  创业1'!$J:$J,'[1]A类 92  创业1'!$T:$T)</f>
        <v>副研究员</v>
      </c>
      <c r="J8" s="22" t="str">
        <f>_xlfn.XLOOKUP(E8,'[1]A类 92  创业1'!$J:$J,'[1]A类 92  创业1'!$O:$O)</f>
        <v>基础医学院</v>
      </c>
    </row>
    <row r="9" ht="45" customHeight="1" spans="1:10">
      <c r="A9" s="20" t="s">
        <v>39</v>
      </c>
      <c r="B9" s="15" t="s">
        <v>40</v>
      </c>
      <c r="C9" s="13" t="s">
        <v>13</v>
      </c>
      <c r="D9" s="13" t="s">
        <v>14</v>
      </c>
      <c r="E9" s="13" t="s">
        <v>41</v>
      </c>
      <c r="F9" s="13" t="s">
        <v>42</v>
      </c>
      <c r="G9" s="22" t="str">
        <f>_xlfn.XLOOKUP(E9,'[1]A类 92  创业1'!$J:$J,'[1]A类 92  创业1'!$L:$L)</f>
        <v>2024级临床医学(五年制)</v>
      </c>
      <c r="H9" s="22" t="str">
        <f>_xlfn.XLOOKUP(E9,'[1]A类 92  创业1'!$J:$J,'[1]A类 92  创业1'!$R:$R)</f>
        <v>庄跃宏</v>
      </c>
      <c r="I9" s="22" t="str">
        <f>_xlfn.XLOOKUP(E9,'[1]A类 92  创业1'!$J:$J,'[1]A类 92  创业1'!$T:$T)</f>
        <v>副教授</v>
      </c>
      <c r="J9" s="22" t="str">
        <f>_xlfn.XLOOKUP(E9,'[1]A类 92  创业1'!$J:$J,'[1]A类 92  创业1'!$O:$O)</f>
        <v>基础医学院</v>
      </c>
    </row>
    <row r="10" ht="45" customHeight="1" spans="1:10">
      <c r="A10" s="20" t="s">
        <v>43</v>
      </c>
      <c r="B10" s="21" t="s">
        <v>44</v>
      </c>
      <c r="C10" s="20" t="s">
        <v>13</v>
      </c>
      <c r="D10" s="20" t="s">
        <v>14</v>
      </c>
      <c r="E10" s="20" t="s">
        <v>45</v>
      </c>
      <c r="F10" s="20" t="s">
        <v>46</v>
      </c>
      <c r="G10" s="22" t="str">
        <f>_xlfn.XLOOKUP(E10,'[1]A类 92  创业1'!$J:$J,'[1]A类 92  创业1'!$L:$L)</f>
        <v>2024级临床医学(五年制)</v>
      </c>
      <c r="H10" s="22" t="str">
        <f>_xlfn.XLOOKUP(E10,'[1]A类 92  创业1'!$J:$J,'[1]A类 92  创业1'!$R:$R)</f>
        <v>王增斌</v>
      </c>
      <c r="I10" s="22" t="str">
        <f>_xlfn.XLOOKUP(E10,'[1]A类 92  创业1'!$J:$J,'[1]A类 92  创业1'!$T:$T)</f>
        <v>讲师</v>
      </c>
      <c r="J10" s="22" t="str">
        <f>_xlfn.XLOOKUP(E10,'[1]A类 92  创业1'!$J:$J,'[1]A类 92  创业1'!$O:$O)</f>
        <v>基础医学院</v>
      </c>
    </row>
    <row r="11" ht="45" customHeight="1" spans="1:10">
      <c r="A11" s="20" t="s">
        <v>47</v>
      </c>
      <c r="B11" s="21" t="s">
        <v>48</v>
      </c>
      <c r="C11" s="20" t="s">
        <v>13</v>
      </c>
      <c r="D11" s="20" t="s">
        <v>14</v>
      </c>
      <c r="E11" s="20" t="s">
        <v>49</v>
      </c>
      <c r="F11" s="20" t="s">
        <v>50</v>
      </c>
      <c r="G11" s="22" t="str">
        <f>_xlfn.XLOOKUP(E11,'[1]A类 92  创业1'!$J:$J,'[1]A类 92  创业1'!$L:$L)</f>
        <v>2024级临床医学(五年制)</v>
      </c>
      <c r="H11" s="22" t="str">
        <f>_xlfn.XLOOKUP(E11,'[1]A类 92  创业1'!$J:$J,'[1]A类 92  创业1'!$R:$R)</f>
        <v>霍然，杨坤荣</v>
      </c>
      <c r="I11" s="22" t="str">
        <f>_xlfn.XLOOKUP(E11,'[1]A类 92  创业1'!$J:$J,'[1]A类 92  创业1'!$T:$T)</f>
        <v>主管技师，技师</v>
      </c>
      <c r="J11" s="22" t="s">
        <v>51</v>
      </c>
    </row>
    <row r="12" ht="45" customHeight="1" spans="1:10">
      <c r="A12" s="20" t="s">
        <v>52</v>
      </c>
      <c r="B12" s="15" t="s">
        <v>53</v>
      </c>
      <c r="C12" s="13" t="s">
        <v>13</v>
      </c>
      <c r="D12" s="13" t="s">
        <v>14</v>
      </c>
      <c r="E12" s="13" t="s">
        <v>54</v>
      </c>
      <c r="F12" s="13" t="s">
        <v>55</v>
      </c>
      <c r="G12" s="22" t="str">
        <f>_xlfn.XLOOKUP(E12,'[1]A类 92  创业1'!$J:$J,'[1]A类 92  创业1'!$L:$L)</f>
        <v>2024级基础医学(五年制)</v>
      </c>
      <c r="H12" s="22" t="str">
        <f>_xlfn.XLOOKUP(E12,'[1]A类 92  创业1'!$J:$J,'[1]A类 92  创业1'!$R:$R)</f>
        <v>吴云丽</v>
      </c>
      <c r="I12" s="22" t="str">
        <f>_xlfn.XLOOKUP(E12,'[1]A类 92  创业1'!$J:$J,'[1]A类 92  创业1'!$T:$T)</f>
        <v>副教授</v>
      </c>
      <c r="J12" s="22" t="str">
        <f>_xlfn.XLOOKUP(E12,'[1]A类 92  创业1'!$J:$J,'[1]A类 92  创业1'!$O:$O)</f>
        <v>基础医学院</v>
      </c>
    </row>
    <row r="13" ht="45" customHeight="1" spans="1:10">
      <c r="A13" s="20" t="s">
        <v>56</v>
      </c>
      <c r="B13" s="11" t="s">
        <v>57</v>
      </c>
      <c r="C13" s="13" t="s">
        <v>13</v>
      </c>
      <c r="D13" s="13" t="s">
        <v>14</v>
      </c>
      <c r="E13" s="13" t="s">
        <v>58</v>
      </c>
      <c r="F13" s="13" t="s">
        <v>59</v>
      </c>
      <c r="G13" s="22" t="str">
        <f>_xlfn.XLOOKUP(E13,'[1]A类 92  创业1'!$J:$J,'[1]A类 92  创业1'!$L:$L)</f>
        <v>2024级基础医学(五年制)</v>
      </c>
      <c r="H13" s="22" t="str">
        <f>_xlfn.XLOOKUP(E13,'[1]A类 92  创业1'!$J:$J,'[1]A类 92  创业1'!$R:$R)</f>
        <v>张峰华</v>
      </c>
      <c r="I13" s="22" t="str">
        <f>_xlfn.XLOOKUP(E13,'[1]A类 92  创业1'!$J:$J,'[1]A类 92  创业1'!$T:$T)</f>
        <v>副研究员</v>
      </c>
      <c r="J13" s="22" t="str">
        <f>_xlfn.XLOOKUP(E13,'[1]A类 92  创业1'!$J:$J,'[1]A类 92  创业1'!$O:$O)</f>
        <v>基础医学院</v>
      </c>
    </row>
    <row r="14" ht="45" customHeight="1" spans="1:10">
      <c r="A14" s="20" t="s">
        <v>60</v>
      </c>
      <c r="B14" s="21" t="s">
        <v>61</v>
      </c>
      <c r="C14" s="20" t="s">
        <v>13</v>
      </c>
      <c r="D14" s="20" t="s">
        <v>14</v>
      </c>
      <c r="E14" s="20" t="s">
        <v>62</v>
      </c>
      <c r="F14" s="20" t="s">
        <v>63</v>
      </c>
      <c r="G14" s="22" t="str">
        <f>_xlfn.XLOOKUP(E14,'[1]A类 92  创业1'!$J:$J,'[1]A类 92  创业1'!$L:$L)</f>
        <v>2024级放射医学(五年制)</v>
      </c>
      <c r="H14" s="22" t="str">
        <f>_xlfn.XLOOKUP(E14,'[1]A类 92  创业1'!$J:$J,'[1]A类 92  创业1'!$R:$R)</f>
        <v>许元基</v>
      </c>
      <c r="I14" s="22" t="str">
        <f>_xlfn.XLOOKUP(E14,'[1]A类 92  创业1'!$J:$J,'[1]A类 92  创业1'!$T:$T)</f>
        <v>副主任医师</v>
      </c>
      <c r="J14" s="22" t="str">
        <f>_xlfn.XLOOKUP(E14,'[1]A类 92  创业1'!$J:$J,'[1]A类 92  创业1'!$O:$O)</f>
        <v>肿瘤临床医学院</v>
      </c>
    </row>
    <row r="15" ht="45" customHeight="1" spans="1:10">
      <c r="A15" s="20" t="s">
        <v>64</v>
      </c>
      <c r="B15" s="15" t="s">
        <v>65</v>
      </c>
      <c r="C15" s="13" t="s">
        <v>13</v>
      </c>
      <c r="D15" s="13" t="s">
        <v>14</v>
      </c>
      <c r="E15" s="13" t="s">
        <v>66</v>
      </c>
      <c r="F15" s="13" t="s">
        <v>67</v>
      </c>
      <c r="G15" s="22" t="str">
        <f>_xlfn.XLOOKUP(E15,'[1]A类 92  创业1'!$J:$J,'[1]A类 92  创业1'!$L:$L)</f>
        <v>2024级临床医学(五年制)</v>
      </c>
      <c r="H15" s="22" t="str">
        <f>_xlfn.XLOOKUP(E15,'[1]A类 92  创业1'!$J:$J,'[1]A类 92  创业1'!$R:$R)</f>
        <v>林嘉成</v>
      </c>
      <c r="I15" s="22" t="str">
        <f>_xlfn.XLOOKUP(E15,'[1]A类 92  创业1'!$J:$J,'[1]A类 92  创业1'!$T:$T)</f>
        <v>副教授</v>
      </c>
      <c r="J15" s="22" t="str">
        <f>_xlfn.XLOOKUP(E15,'[1]A类 92  创业1'!$J:$J,'[1]A类 92  创业1'!$O:$O)</f>
        <v>基础医学院</v>
      </c>
    </row>
    <row r="16" ht="45" customHeight="1" spans="1:10">
      <c r="A16" s="20" t="s">
        <v>68</v>
      </c>
      <c r="B16" s="15" t="s">
        <v>69</v>
      </c>
      <c r="C16" s="13" t="s">
        <v>13</v>
      </c>
      <c r="D16" s="13" t="s">
        <v>14</v>
      </c>
      <c r="E16" s="13" t="s">
        <v>70</v>
      </c>
      <c r="F16" s="13" t="s">
        <v>71</v>
      </c>
      <c r="G16" s="22" t="str">
        <f>_xlfn.XLOOKUP(E16,'[1]A类 92  创业1'!$J:$J,'[1]A类 92  创业1'!$L:$L)</f>
        <v>2024级基础医学(五年制)</v>
      </c>
      <c r="H16" s="22" t="str">
        <f>_xlfn.XLOOKUP(E16,'[1]A类 92  创业1'!$J:$J,'[1]A类 92  创业1'!$R:$R)</f>
        <v>郑敏</v>
      </c>
      <c r="I16" s="22" t="str">
        <f>_xlfn.XLOOKUP(E16,'[1]A类 92  创业1'!$J:$J,'[1]A类 92  创业1'!$T:$T)</f>
        <v>副教授</v>
      </c>
      <c r="J16" s="22" t="str">
        <f>_xlfn.XLOOKUP(E16,'[1]A类 92  创业1'!$J:$J,'[1]A类 92  创业1'!$O:$O)</f>
        <v>基础医学院</v>
      </c>
    </row>
    <row r="17" ht="45" customHeight="1" spans="1:10">
      <c r="A17" s="20" t="s">
        <v>72</v>
      </c>
      <c r="B17" s="15" t="s">
        <v>73</v>
      </c>
      <c r="C17" s="13" t="s">
        <v>13</v>
      </c>
      <c r="D17" s="13" t="s">
        <v>14</v>
      </c>
      <c r="E17" s="13" t="s">
        <v>74</v>
      </c>
      <c r="F17" s="13" t="s">
        <v>75</v>
      </c>
      <c r="G17" s="22" t="str">
        <f>_xlfn.XLOOKUP(E17,'[1]A类 92  创业1'!$J:$J,'[1]A类 92  创业1'!$L:$L)</f>
        <v>2024级临床医学(五年制)</v>
      </c>
      <c r="H17" s="22" t="str">
        <f>_xlfn.XLOOKUP(E17,'[1]A类 92  创业1'!$J:$J,'[1]A类 92  创业1'!$R:$R)</f>
        <v>孙建东</v>
      </c>
      <c r="I17" s="22" t="str">
        <f>_xlfn.XLOOKUP(E17,'[1]A类 92  创业1'!$J:$J,'[1]A类 92  创业1'!$T:$T)</f>
        <v>讲师</v>
      </c>
      <c r="J17" s="22" t="str">
        <f>_xlfn.XLOOKUP(E17,'[1]A类 92  创业1'!$J:$J,'[1]A类 92  创业1'!$O:$O)</f>
        <v>基础医学院</v>
      </c>
    </row>
    <row r="18" ht="45" customHeight="1" spans="1:10">
      <c r="A18" s="20" t="s">
        <v>76</v>
      </c>
      <c r="B18" s="21" t="s">
        <v>77</v>
      </c>
      <c r="C18" s="20" t="s">
        <v>13</v>
      </c>
      <c r="D18" s="20" t="s">
        <v>14</v>
      </c>
      <c r="E18" s="20" t="s">
        <v>78</v>
      </c>
      <c r="F18" s="20" t="s">
        <v>79</v>
      </c>
      <c r="G18" s="22" t="str">
        <f>_xlfn.XLOOKUP(E18,'[1]A类 92  创业1'!$J:$J,'[1]A类 92  创业1'!$L:$L)</f>
        <v>2024级临床医学(五年制)</v>
      </c>
      <c r="H18" s="22" t="str">
        <f>_xlfn.XLOOKUP(E18,'[1]A类 92  创业1'!$J:$J,'[1]A类 92  创业1'!$R:$R)</f>
        <v>吕晓钗</v>
      </c>
      <c r="I18" s="22" t="str">
        <f>_xlfn.XLOOKUP(E18,'[1]A类 92  创业1'!$J:$J,'[1]A类 92  创业1'!$T:$T)</f>
        <v>主治医师</v>
      </c>
      <c r="J18" s="22" t="str">
        <f>_xlfn.XLOOKUP(E18,'[1]A类 92  创业1'!$J:$J,'[1]A类 92  创业1'!$O:$O)</f>
        <v>协和临床医学院</v>
      </c>
    </row>
    <row r="19" ht="45" customHeight="1" spans="1:10">
      <c r="A19" s="20" t="s">
        <v>80</v>
      </c>
      <c r="B19" s="21" t="s">
        <v>81</v>
      </c>
      <c r="C19" s="20" t="s">
        <v>13</v>
      </c>
      <c r="D19" s="20" t="s">
        <v>14</v>
      </c>
      <c r="E19" s="20" t="s">
        <v>82</v>
      </c>
      <c r="F19" s="20" t="s">
        <v>83</v>
      </c>
      <c r="G19" s="22" t="str">
        <f>_xlfn.XLOOKUP(E19,'[1]A类 92  创业1'!$J:$J,'[1]A类 92  创业1'!$L:$L)</f>
        <v>2024级临床医学(五年制)</v>
      </c>
      <c r="H19" s="22" t="str">
        <f>_xlfn.XLOOKUP(E19,'[1]A类 92  创业1'!$J:$J,'[1]A类 92  创业1'!$R:$R)</f>
        <v>蔡子文</v>
      </c>
      <c r="I19" s="22" t="str">
        <f>_xlfn.XLOOKUP(E19,'[1]A类 92  创业1'!$J:$J,'[1]A类 92  创业1'!$T:$T)</f>
        <v>副主任医师</v>
      </c>
      <c r="J19" s="22" t="str">
        <f>_xlfn.XLOOKUP(E19,'[1]A类 92  创业1'!$J:$J,'[1]A类 92  创业1'!$O:$O)</f>
        <v>协和临床医学院</v>
      </c>
    </row>
    <row r="20" ht="45" customHeight="1" spans="1:10">
      <c r="A20" s="20" t="s">
        <v>84</v>
      </c>
      <c r="B20" s="15" t="s">
        <v>85</v>
      </c>
      <c r="C20" s="13" t="s">
        <v>13</v>
      </c>
      <c r="D20" s="13" t="s">
        <v>14</v>
      </c>
      <c r="E20" s="13" t="s">
        <v>86</v>
      </c>
      <c r="F20" s="13" t="s">
        <v>87</v>
      </c>
      <c r="G20" s="22" t="str">
        <f>_xlfn.XLOOKUP(E20,'[1]A类 92  创业1'!$J:$J,'[1]A类 92  创业1'!$L:$L)</f>
        <v>2024级基础医学(五年制)</v>
      </c>
      <c r="H20" s="22" t="str">
        <f>_xlfn.XLOOKUP(E20,'[1]A类 92  创业1'!$J:$J,'[1]A类 92  创业1'!$R:$R)</f>
        <v>汪婕</v>
      </c>
      <c r="I20" s="22" t="str">
        <f>_xlfn.XLOOKUP(E20,'[1]A类 92  创业1'!$J:$J,'[1]A类 92  创业1'!$T:$T)</f>
        <v>实验师</v>
      </c>
      <c r="J20" s="22" t="str">
        <f>_xlfn.XLOOKUP(E20,'[1]A类 92  创业1'!$J:$J,'[1]A类 92  创业1'!$O:$O)</f>
        <v>基础医学院</v>
      </c>
    </row>
    <row r="21" ht="45" customHeight="1" spans="1:10">
      <c r="A21" s="20" t="s">
        <v>88</v>
      </c>
      <c r="B21" s="15" t="s">
        <v>89</v>
      </c>
      <c r="C21" s="13" t="s">
        <v>13</v>
      </c>
      <c r="D21" s="13" t="s">
        <v>14</v>
      </c>
      <c r="E21" s="13" t="s">
        <v>90</v>
      </c>
      <c r="F21" s="13" t="s">
        <v>91</v>
      </c>
      <c r="G21" s="22" t="str">
        <f>_xlfn.XLOOKUP(E21,'[1]A类 92  创业1'!$J:$J,'[1]A类 92  创业1'!$L:$L)</f>
        <v>2024级基础医学(五年制)</v>
      </c>
      <c r="H21" s="22" t="str">
        <f>_xlfn.XLOOKUP(E21,'[1]A类 92  创业1'!$J:$J,'[1]A类 92  创业1'!$R:$R)</f>
        <v>胡金凤，胡向明</v>
      </c>
      <c r="I21" s="22" t="str">
        <f>_xlfn.XLOOKUP(E21,'[1]A类 92  创业1'!$J:$J,'[1]A类 92  创业1'!$T:$T)</f>
        <v>研究员</v>
      </c>
      <c r="J21" s="16" t="s">
        <v>25</v>
      </c>
    </row>
    <row r="22" ht="45" customHeight="1" spans="1:10">
      <c r="A22" s="20" t="s">
        <v>92</v>
      </c>
      <c r="B22" s="23" t="s">
        <v>93</v>
      </c>
      <c r="C22" s="24" t="s">
        <v>13</v>
      </c>
      <c r="D22" s="24" t="s">
        <v>14</v>
      </c>
      <c r="E22" s="25" t="s">
        <v>94</v>
      </c>
      <c r="F22" s="24">
        <v>3240119021</v>
      </c>
      <c r="G22" s="22" t="str">
        <f>_xlfn.XLOOKUP(E22,'[1]A类 92  创业1'!$J:$J,'[1]A类 92  创业1'!$L:$L)</f>
        <v>2024级基础医学(五年制)</v>
      </c>
      <c r="H22" s="22" t="str">
        <f>_xlfn.XLOOKUP(E22,'[1]A类 92  创业1'!$J:$J,'[1]A类 92  创业1'!$R:$R)</f>
        <v>陶武成</v>
      </c>
      <c r="I22" s="22" t="str">
        <f>_xlfn.XLOOKUP(E22,'[1]A类 92  创业1'!$J:$J,'[1]A类 92  创业1'!$T:$T)</f>
        <v>教授</v>
      </c>
      <c r="J22" s="22" t="str">
        <f>_xlfn.XLOOKUP(E22,'[1]A类 92  创业1'!$J:$J,'[1]A类 92  创业1'!$O:$O)</f>
        <v>基础医学院</v>
      </c>
    </row>
    <row r="23" ht="45" customHeight="1" spans="1:10">
      <c r="A23" s="20" t="s">
        <v>95</v>
      </c>
      <c r="B23" s="21" t="s">
        <v>96</v>
      </c>
      <c r="C23" s="20" t="s">
        <v>13</v>
      </c>
      <c r="D23" s="20" t="s">
        <v>14</v>
      </c>
      <c r="E23" s="20" t="s">
        <v>97</v>
      </c>
      <c r="F23" s="20" t="s">
        <v>98</v>
      </c>
      <c r="G23" s="22" t="str">
        <f>_xlfn.XLOOKUP(E23,'[1]A类 92  创业1'!$J:$J,'[1]A类 92  创业1'!$L:$L)</f>
        <v>2024级临床医学(五年制)</v>
      </c>
      <c r="H23" s="22" t="str">
        <f>_xlfn.XLOOKUP(E23,'[1]A类 92  创业1'!$J:$J,'[1]A类 92  创业1'!$R:$R)</f>
        <v>王殷庆</v>
      </c>
      <c r="I23" s="22" t="str">
        <f>_xlfn.XLOOKUP(E23,'[1]A类 92  创业1'!$J:$J,'[1]A类 92  创业1'!$T:$T)</f>
        <v>住院医师</v>
      </c>
      <c r="J23" s="22" t="str">
        <f>_xlfn.XLOOKUP(E23,'[1]A类 92  创业1'!$J:$J,'[1]A类 92  创业1'!$O:$O)</f>
        <v>协和临床医学院</v>
      </c>
    </row>
    <row r="24" ht="45" customHeight="1" spans="1:10">
      <c r="A24" s="20" t="s">
        <v>99</v>
      </c>
      <c r="B24" s="21" t="s">
        <v>100</v>
      </c>
      <c r="C24" s="20" t="s">
        <v>13</v>
      </c>
      <c r="D24" s="20" t="s">
        <v>14</v>
      </c>
      <c r="E24" s="20" t="s">
        <v>101</v>
      </c>
      <c r="F24" s="20" t="s">
        <v>102</v>
      </c>
      <c r="G24" s="22" t="str">
        <f>_xlfn.XLOOKUP(E24,'[1]A类 92  创业1'!$J:$J,'[1]A类 92  创业1'!$L:$L)</f>
        <v>2024级临床医学(五年制)</v>
      </c>
      <c r="H24" s="22" t="str">
        <f>_xlfn.XLOOKUP(E24,'[1]A类 92  创业1'!$J:$J,'[1]A类 92  创业1'!$R:$R)</f>
        <v>黄志清</v>
      </c>
      <c r="I24" s="22" t="str">
        <f>_xlfn.XLOOKUP(E24,'[1]A类 92  创业1'!$J:$J,'[1]A类 92  创业1'!$T:$T)</f>
        <v>助理研究员</v>
      </c>
      <c r="J24" s="22" t="str">
        <f>_xlfn.XLOOKUP(E24,'[1]A类 92  创业1'!$J:$J,'[1]A类 92  创业1'!$O:$O)</f>
        <v>妇儿临床医学院</v>
      </c>
    </row>
    <row r="25" ht="45" customHeight="1" spans="1:10">
      <c r="A25" s="20" t="s">
        <v>103</v>
      </c>
      <c r="B25" s="26" t="s">
        <v>104</v>
      </c>
      <c r="C25" s="20" t="s">
        <v>13</v>
      </c>
      <c r="D25" s="20" t="s">
        <v>14</v>
      </c>
      <c r="E25" s="27" t="s">
        <v>105</v>
      </c>
      <c r="F25" s="20" t="s">
        <v>106</v>
      </c>
      <c r="G25" s="22" t="str">
        <f>_xlfn.XLOOKUP(E25,'[1]A类 92  创业1'!$J:$J,'[1]A类 92  创业1'!$L:$L)</f>
        <v>2024级临床医学(五年制)</v>
      </c>
      <c r="H25" s="22" t="str">
        <f>_xlfn.XLOOKUP(E25,'[1]A类 92  创业1'!$J:$J,'[1]A类 92  创业1'!$R:$R)</f>
        <v>陈锋</v>
      </c>
      <c r="I25" s="22" t="str">
        <f>_xlfn.XLOOKUP(E25,'[1]A类 92  创业1'!$J:$J,'[1]A类 92  创业1'!$T:$T)</f>
        <v>主治医师</v>
      </c>
      <c r="J25" s="22" t="str">
        <f>_xlfn.XLOOKUP(E25,'[1]A类 92  创业1'!$J:$J,'[1]A类 92  创业1'!$O:$O)</f>
        <v>协和临床医学院</v>
      </c>
    </row>
    <row r="26" ht="45" customHeight="1" spans="1:10">
      <c r="A26" s="20" t="s">
        <v>107</v>
      </c>
      <c r="B26" s="21" t="s">
        <v>108</v>
      </c>
      <c r="C26" s="20" t="s">
        <v>13</v>
      </c>
      <c r="D26" s="20" t="s">
        <v>14</v>
      </c>
      <c r="E26" s="20" t="s">
        <v>109</v>
      </c>
      <c r="F26" s="20" t="s">
        <v>110</v>
      </c>
      <c r="G26" s="22" t="str">
        <f>_xlfn.XLOOKUP(E26,'[1]A类 92  创业1'!$J:$J,'[1]A类 92  创业1'!$L:$L)</f>
        <v>2024级临床医学(五年制)</v>
      </c>
      <c r="H26" s="22" t="str">
        <f>_xlfn.XLOOKUP(E26,'[1]A类 92  创业1'!$J:$J,'[1]A类 92  创业1'!$R:$R)</f>
        <v>姚梅宏</v>
      </c>
      <c r="I26" s="22" t="str">
        <f>_xlfn.XLOOKUP(E26,'[1]A类 92  创业1'!$J:$J,'[1]A类 92  创业1'!$T:$T)</f>
        <v>主管技师</v>
      </c>
      <c r="J26" s="22" t="str">
        <f>_xlfn.XLOOKUP(E26,'[1]A类 92  创业1'!$J:$J,'[1]A类 92  创业1'!$O:$O)</f>
        <v>协和临床医学院</v>
      </c>
    </row>
    <row r="27" ht="45" customHeight="1" spans="1:10">
      <c r="A27" s="20" t="s">
        <v>111</v>
      </c>
      <c r="B27" s="15" t="s">
        <v>112</v>
      </c>
      <c r="C27" s="13" t="s">
        <v>13</v>
      </c>
      <c r="D27" s="13" t="s">
        <v>14</v>
      </c>
      <c r="E27" s="13" t="s">
        <v>113</v>
      </c>
      <c r="F27" s="13" t="s">
        <v>114</v>
      </c>
      <c r="G27" s="22" t="str">
        <f>_xlfn.XLOOKUP(E27,'[1]A类 92  创业1'!$J:$J,'[1]A类 92  创业1'!$L:$L)</f>
        <v>2024级临床医学(五年制)</v>
      </c>
      <c r="H27" s="22" t="str">
        <f>_xlfn.XLOOKUP(E27,'[1]A类 92  创业1'!$J:$J,'[1]A类 92  创业1'!$R:$R)</f>
        <v>刘玥</v>
      </c>
      <c r="I27" s="22" t="str">
        <f>_xlfn.XLOOKUP(E27,'[1]A类 92  创业1'!$J:$J,'[1]A类 92  创业1'!$T:$T)</f>
        <v>讲师</v>
      </c>
      <c r="J27" s="22" t="str">
        <f>_xlfn.XLOOKUP(E27,'[1]A类 92  创业1'!$J:$J,'[1]A类 92  创业1'!$O:$O)</f>
        <v>基础医学院</v>
      </c>
    </row>
    <row r="28" ht="45" customHeight="1" spans="1:10">
      <c r="A28" s="20" t="s">
        <v>115</v>
      </c>
      <c r="B28" s="15" t="s">
        <v>116</v>
      </c>
      <c r="C28" s="13" t="s">
        <v>13</v>
      </c>
      <c r="D28" s="13" t="s">
        <v>14</v>
      </c>
      <c r="E28" s="13" t="s">
        <v>117</v>
      </c>
      <c r="F28" s="13" t="s">
        <v>118</v>
      </c>
      <c r="G28" s="22" t="str">
        <f>_xlfn.XLOOKUP(E28,'[1]A类 92  创业1'!$J:$J,'[1]A类 92  创业1'!$L:$L)</f>
        <v>2024级临床医学(五年制)</v>
      </c>
      <c r="H28" s="22" t="str">
        <f>_xlfn.XLOOKUP(E28,'[1]A类 92  创业1'!$J:$J,'[1]A类 92  创业1'!$R:$R)</f>
        <v>汪婕</v>
      </c>
      <c r="I28" s="22" t="str">
        <f>_xlfn.XLOOKUP(E28,'[1]A类 92  创业1'!$J:$J,'[1]A类 92  创业1'!$T:$T)</f>
        <v>实验师</v>
      </c>
      <c r="J28" s="22" t="str">
        <f>_xlfn.XLOOKUP(E28,'[1]A类 92  创业1'!$J:$J,'[1]A类 92  创业1'!$O:$O)</f>
        <v>基础医学院</v>
      </c>
    </row>
    <row r="29" ht="45" customHeight="1" spans="1:10">
      <c r="A29" s="20" t="s">
        <v>119</v>
      </c>
      <c r="B29" s="15" t="s">
        <v>120</v>
      </c>
      <c r="C29" s="13" t="s">
        <v>13</v>
      </c>
      <c r="D29" s="13" t="s">
        <v>14</v>
      </c>
      <c r="E29" s="13" t="s">
        <v>121</v>
      </c>
      <c r="F29" s="13" t="s">
        <v>122</v>
      </c>
      <c r="G29" s="22" t="str">
        <f>_xlfn.XLOOKUP(E29,'[1]A类 92  创业1'!$J:$J,'[1]A类 92  创业1'!$L:$L)</f>
        <v>2024级临床医学(五年制)</v>
      </c>
      <c r="H29" s="22" t="str">
        <f>_xlfn.XLOOKUP(E29,'[1]A类 92  创业1'!$J:$J,'[1]A类 92  创业1'!$R:$R)</f>
        <v>戴永美</v>
      </c>
      <c r="I29" s="22" t="str">
        <f>_xlfn.XLOOKUP(E29,'[1]A类 92  创业1'!$J:$J,'[1]A类 92  创业1'!$T:$T)</f>
        <v>主任医师</v>
      </c>
      <c r="J29" s="22" t="s">
        <v>123</v>
      </c>
    </row>
    <row r="30" ht="45" customHeight="1" spans="1:10">
      <c r="A30" s="20" t="s">
        <v>124</v>
      </c>
      <c r="B30" s="23" t="s">
        <v>125</v>
      </c>
      <c r="C30" s="24" t="s">
        <v>13</v>
      </c>
      <c r="D30" s="24" t="s">
        <v>14</v>
      </c>
      <c r="E30" s="24" t="s">
        <v>126</v>
      </c>
      <c r="F30" s="24">
        <v>3241003255</v>
      </c>
      <c r="G30" s="22" t="str">
        <f>_xlfn.XLOOKUP(E30,'[1]A类 92  创业1'!$J:$J,'[1]A类 92  创业1'!$L:$L)</f>
        <v>2024级临床医学(五年制)</v>
      </c>
      <c r="H30" s="22" t="str">
        <f>_xlfn.XLOOKUP(E30,'[1]A类 92  创业1'!$J:$J,'[1]A类 92  创业1'!$R:$R)</f>
        <v>林福鑫</v>
      </c>
      <c r="I30" s="16" t="s">
        <v>127</v>
      </c>
      <c r="J30" s="16" t="s">
        <v>128</v>
      </c>
    </row>
    <row r="31" ht="45" customHeight="1" spans="1:10">
      <c r="A31" s="20" t="s">
        <v>129</v>
      </c>
      <c r="B31" s="21" t="s">
        <v>130</v>
      </c>
      <c r="C31" s="20" t="s">
        <v>13</v>
      </c>
      <c r="D31" s="20" t="s">
        <v>14</v>
      </c>
      <c r="E31" s="20" t="s">
        <v>131</v>
      </c>
      <c r="F31" s="20" t="s">
        <v>132</v>
      </c>
      <c r="G31" s="22" t="s">
        <v>133</v>
      </c>
      <c r="H31" s="22" t="str">
        <f>_xlfn.XLOOKUP(E31,'[1]A类 92  创业1'!$J:$J,'[1]A类 92  创业1'!$R:$R)</f>
        <v>顾晰</v>
      </c>
      <c r="I31" s="22" t="str">
        <f>_xlfn.XLOOKUP(E31,'[1]A类 92  创业1'!$J:$J,'[1]A类 92  创业1'!$T:$T)</f>
        <v>副主任医师</v>
      </c>
      <c r="J31" s="22" t="str">
        <f>_xlfn.XLOOKUP(E31,'[1]A类 92  创业1'!$J:$J,'[1]A类 92  创业1'!$O:$O)</f>
        <v>第一临床医学院</v>
      </c>
    </row>
    <row r="32" ht="45" customHeight="1" spans="1:10">
      <c r="A32" s="20" t="s">
        <v>134</v>
      </c>
      <c r="B32" s="28" t="s">
        <v>135</v>
      </c>
      <c r="C32" s="29" t="s">
        <v>13</v>
      </c>
      <c r="D32" s="29" t="s">
        <v>14</v>
      </c>
      <c r="E32" s="29" t="s">
        <v>136</v>
      </c>
      <c r="F32" s="29">
        <v>3241003774</v>
      </c>
      <c r="G32" s="22" t="str">
        <f>_xlfn.XLOOKUP(E32,'[1]A类 92  创业1'!$J:$J,'[1]A类 92  创业1'!$L:$L)</f>
        <v>2024级临床医学(五年制)</v>
      </c>
      <c r="H32" s="22" t="str">
        <f>_xlfn.XLOOKUP(E32,'[1]A类 92  创业1'!$J:$J,'[1]A类 92  创业1'!$R:$R)</f>
        <v>唐黎瑞</v>
      </c>
      <c r="I32" s="22" t="str">
        <f>_xlfn.XLOOKUP(E32,'[1]A类 92  创业1'!$J:$J,'[1]A类 92  创业1'!$T:$T)</f>
        <v>副主任医师</v>
      </c>
      <c r="J32" s="22" t="str">
        <f>_xlfn.XLOOKUP(E32,'[1]A类 92  创业1'!$J:$J,'[1]A类 92  创业1'!$O:$O)</f>
        <v>肿瘤临床医学院</v>
      </c>
    </row>
    <row r="33" ht="45" customHeight="1" spans="1:10">
      <c r="A33" s="20" t="s">
        <v>137</v>
      </c>
      <c r="B33" s="15" t="s">
        <v>138</v>
      </c>
      <c r="C33" s="13" t="s">
        <v>13</v>
      </c>
      <c r="D33" s="13" t="s">
        <v>14</v>
      </c>
      <c r="E33" s="13" t="s">
        <v>139</v>
      </c>
      <c r="F33" s="13" t="s">
        <v>140</v>
      </c>
      <c r="G33" s="22" t="str">
        <f>_xlfn.XLOOKUP(E33,'[1]A类 92  创业1'!$J:$J,'[1]A类 92  创业1'!$L:$L)</f>
        <v>2024级麻醉学(五年制)</v>
      </c>
      <c r="H33" s="22" t="str">
        <f>_xlfn.XLOOKUP(E33,'[1]A类 92  创业1'!$J:$J,'[1]A类 92  创业1'!$R:$R)</f>
        <v>王春华</v>
      </c>
      <c r="I33" s="22" t="str">
        <f>_xlfn.XLOOKUP(E33,'[1]A类 92  创业1'!$J:$J,'[1]A类 92  创业1'!$T:$T)</f>
        <v>副主任医师</v>
      </c>
      <c r="J33" s="22" t="str">
        <f>_xlfn.XLOOKUP(E33,'[1]A类 92  创业1'!$J:$J,'[1]A类 92  创业1'!$O:$O)</f>
        <v>协和临床医学院</v>
      </c>
    </row>
    <row r="34" ht="45" customHeight="1" spans="1:10">
      <c r="A34" s="20" t="s">
        <v>141</v>
      </c>
      <c r="B34" s="15" t="s">
        <v>142</v>
      </c>
      <c r="C34" s="13" t="s">
        <v>13</v>
      </c>
      <c r="D34" s="13" t="s">
        <v>14</v>
      </c>
      <c r="E34" s="13" t="s">
        <v>143</v>
      </c>
      <c r="F34" s="13" t="s">
        <v>144</v>
      </c>
      <c r="G34" s="22" t="str">
        <f>_xlfn.XLOOKUP(E34,'[1]A类 92  创业1'!$J:$J,'[1]A类 92  创业1'!$L:$L)</f>
        <v>2024级临床医学(五年制)</v>
      </c>
      <c r="H34" s="22" t="str">
        <f>_xlfn.XLOOKUP(E34,'[1]A类 92  创业1'!$J:$J,'[1]A类 92  创业1'!$R:$R)</f>
        <v>肖恒</v>
      </c>
      <c r="I34" s="22" t="str">
        <f>_xlfn.XLOOKUP(E34,'[1]A类 92  创业1'!$J:$J,'[1]A类 92  创业1'!$T:$T)</f>
        <v>副主任医师</v>
      </c>
      <c r="J34" s="22" t="str">
        <f>_xlfn.XLOOKUP(E34,'[1]A类 92  创业1'!$J:$J,'[1]A类 92  创业1'!$O:$O)</f>
        <v>第一临床医学院</v>
      </c>
    </row>
    <row r="35" ht="45" customHeight="1" spans="1:10">
      <c r="A35" s="20" t="s">
        <v>145</v>
      </c>
      <c r="B35" s="21" t="s">
        <v>146</v>
      </c>
      <c r="C35" s="20" t="s">
        <v>13</v>
      </c>
      <c r="D35" s="20" t="s">
        <v>14</v>
      </c>
      <c r="E35" s="20" t="s">
        <v>147</v>
      </c>
      <c r="F35" s="20" t="s">
        <v>148</v>
      </c>
      <c r="G35" s="22" t="str">
        <f>_xlfn.XLOOKUP(E35,'[1]A类 92  创业1'!$J:$J,'[1]A类 92  创业1'!$L:$L)</f>
        <v>2024级放射医学(五年制)</v>
      </c>
      <c r="H35" s="22" t="str">
        <f>_xlfn.XLOOKUP(E35,'[1]A类 92  创业1'!$J:$J,'[1]A类 92  创业1'!$R:$R)</f>
        <v>苏礼超</v>
      </c>
      <c r="I35" s="22" t="str">
        <f>_xlfn.XLOOKUP(E35,'[1]A类 92  创业1'!$J:$J,'[1]A类 92  创业1'!$T:$T)</f>
        <v>副研究员</v>
      </c>
      <c r="J35" s="22" t="str">
        <f>_xlfn.XLOOKUP(E35,'[1]A类 92  创业1'!$J:$J,'[1]A类 92  创业1'!$O:$O)</f>
        <v>第一临床医学院</v>
      </c>
    </row>
    <row r="36" ht="45" customHeight="1" spans="1:10">
      <c r="A36" s="20" t="s">
        <v>149</v>
      </c>
      <c r="B36" s="15" t="s">
        <v>150</v>
      </c>
      <c r="C36" s="13" t="s">
        <v>13</v>
      </c>
      <c r="D36" s="13" t="s">
        <v>14</v>
      </c>
      <c r="E36" s="13" t="s">
        <v>151</v>
      </c>
      <c r="F36" s="13" t="s">
        <v>152</v>
      </c>
      <c r="G36" s="22" t="str">
        <f>_xlfn.XLOOKUP(E36,'[1]A类 92  创业1'!$J:$J,'[1]A类 92  创业1'!$L:$L)</f>
        <v>2024级基础医学(五年制)</v>
      </c>
      <c r="H36" s="22" t="str">
        <f>_xlfn.XLOOKUP(E36,'[1]A类 92  创业1'!$J:$J,'[1]A类 92  创业1'!$R:$R)</f>
        <v>许钊葳</v>
      </c>
      <c r="I36" s="16" t="s">
        <v>34</v>
      </c>
      <c r="J36" s="22" t="str">
        <f>_xlfn.XLOOKUP(E36,'[1]A类 92  创业1'!$J:$J,'[1]A类 92  创业1'!$O:$O)</f>
        <v>基础医学院</v>
      </c>
    </row>
    <row r="37" ht="45" customHeight="1" spans="1:10">
      <c r="A37" s="20" t="s">
        <v>153</v>
      </c>
      <c r="B37" s="21" t="s">
        <v>154</v>
      </c>
      <c r="C37" s="20" t="s">
        <v>13</v>
      </c>
      <c r="D37" s="20" t="s">
        <v>14</v>
      </c>
      <c r="E37" s="20" t="s">
        <v>155</v>
      </c>
      <c r="F37" s="20" t="s">
        <v>156</v>
      </c>
      <c r="G37" s="22" t="str">
        <f>_xlfn.XLOOKUP(E37,'[1]A类 92  创业1'!$J:$J,'[1]A类 92  创业1'!$L:$L)</f>
        <v>2024级临床医学(五年制)</v>
      </c>
      <c r="H37" s="22" t="str">
        <f>_xlfn.XLOOKUP(E37,'[1]A类 92  创业1'!$J:$J,'[1]A类 92  创业1'!$R:$R)</f>
        <v>江燕</v>
      </c>
      <c r="I37" s="22" t="str">
        <f>_xlfn.XLOOKUP(E37,'[1]A类 92  创业1'!$J:$J,'[1]A类 92  创业1'!$T:$T)</f>
        <v>副主任医师</v>
      </c>
      <c r="J37" s="22" t="str">
        <f>_xlfn.XLOOKUP(E37,'[1]A类 92  创业1'!$J:$J,'[1]A类 92  创业1'!$O:$O)</f>
        <v>第一临床医学院</v>
      </c>
    </row>
    <row r="38" ht="45" customHeight="1" spans="1:10">
      <c r="A38" s="20" t="s">
        <v>157</v>
      </c>
      <c r="B38" s="21" t="s">
        <v>158</v>
      </c>
      <c r="C38" s="20" t="s">
        <v>13</v>
      </c>
      <c r="D38" s="20" t="s">
        <v>14</v>
      </c>
      <c r="E38" s="20" t="s">
        <v>159</v>
      </c>
      <c r="F38" s="20" t="s">
        <v>160</v>
      </c>
      <c r="G38" s="22" t="str">
        <f>_xlfn.XLOOKUP(E38,'[1]A类 92  创业1'!$J:$J,'[1]A类 92  创业1'!$L:$L)</f>
        <v>2024级临床医学(五年制)</v>
      </c>
      <c r="H38" s="22" t="str">
        <f>_xlfn.XLOOKUP(E38,'[1]A类 92  创业1'!$J:$J,'[1]A类 92  创业1'!$R:$R)</f>
        <v>佘振宇</v>
      </c>
      <c r="I38" s="22" t="str">
        <f>_xlfn.XLOOKUP(E38,'[1]A类 92  创业1'!$J:$J,'[1]A类 92  创业1'!$T:$T)</f>
        <v>副教授</v>
      </c>
      <c r="J38" s="22" t="str">
        <f>_xlfn.XLOOKUP(E38,'[1]A类 92  创业1'!$J:$J,'[1]A类 92  创业1'!$O:$O)</f>
        <v>基础医学院</v>
      </c>
    </row>
    <row r="39" ht="45" customHeight="1" spans="1:10">
      <c r="A39" s="20" t="s">
        <v>161</v>
      </c>
      <c r="B39" s="21" t="s">
        <v>162</v>
      </c>
      <c r="C39" s="20" t="s">
        <v>13</v>
      </c>
      <c r="D39" s="20" t="s">
        <v>14</v>
      </c>
      <c r="E39" s="20" t="s">
        <v>163</v>
      </c>
      <c r="F39" s="20" t="s">
        <v>164</v>
      </c>
      <c r="G39" s="22" t="str">
        <f>_xlfn.XLOOKUP(E39,'[1]A类 92  创业1'!$J:$J,'[1]A类 92  创业1'!$L:$L)</f>
        <v>2024级基础医学(五年制)</v>
      </c>
      <c r="H39" s="22" t="str">
        <f>_xlfn.XLOOKUP(E39,'[1]A类 92  创业1'!$J:$J,'[1]A类 92  创业1'!$R:$R)</f>
        <v>孙建东</v>
      </c>
      <c r="I39" s="22" t="str">
        <f>_xlfn.XLOOKUP(E39,'[1]A类 92  创业1'!$J:$J,'[1]A类 92  创业1'!$T:$T)</f>
        <v>讲师</v>
      </c>
      <c r="J39" s="22" t="str">
        <f>_xlfn.XLOOKUP(E39,'[1]A类 92  创业1'!$J:$J,'[1]A类 92  创业1'!$O:$O)</f>
        <v>基础医学院</v>
      </c>
    </row>
    <row r="40" ht="45" customHeight="1" spans="1:10">
      <c r="A40" s="20" t="s">
        <v>165</v>
      </c>
      <c r="B40" s="21" t="s">
        <v>166</v>
      </c>
      <c r="C40" s="20" t="s">
        <v>13</v>
      </c>
      <c r="D40" s="20" t="s">
        <v>14</v>
      </c>
      <c r="E40" s="20" t="s">
        <v>167</v>
      </c>
      <c r="F40" s="20" t="s">
        <v>168</v>
      </c>
      <c r="G40" s="22" t="str">
        <f>_xlfn.XLOOKUP(E40,'[1]A类 92  创业1'!$J:$J,'[1]A类 92  创业1'!$L:$L)</f>
        <v>2024级临床医学(五年制)</v>
      </c>
      <c r="H40" s="22" t="str">
        <f>_xlfn.XLOOKUP(E40,'[1]A类 92  创业1'!$J:$J,'[1]A类 92  创业1'!$R:$R)</f>
        <v>张莉</v>
      </c>
      <c r="I40" s="22" t="str">
        <f>_xlfn.XLOOKUP(E40,'[1]A类 92  创业1'!$J:$J,'[1]A类 92  创业1'!$T:$T)</f>
        <v>副教授</v>
      </c>
      <c r="J40" s="22" t="str">
        <f>_xlfn.XLOOKUP(E40,'[1]A类 92  创业1'!$J:$J,'[1]A类 92  创业1'!$O:$O)</f>
        <v>基础医学院</v>
      </c>
    </row>
    <row r="41" ht="45" customHeight="1" spans="1:10">
      <c r="A41" s="20" t="s">
        <v>169</v>
      </c>
      <c r="B41" s="21" t="s">
        <v>170</v>
      </c>
      <c r="C41" s="20" t="s">
        <v>13</v>
      </c>
      <c r="D41" s="20" t="s">
        <v>14</v>
      </c>
      <c r="E41" s="20" t="s">
        <v>171</v>
      </c>
      <c r="F41" s="20" t="s">
        <v>172</v>
      </c>
      <c r="G41" s="22" t="str">
        <f>_xlfn.XLOOKUP(E41,'[1]A类 92  创业1'!$J:$J,'[1]A类 92  创业1'!$L:$L)</f>
        <v>2024级临床医学(五年制)</v>
      </c>
      <c r="H41" s="22" t="str">
        <f>_xlfn.XLOOKUP(E41,'[1]A类 92  创业1'!$J:$J,'[1]A类 92  创业1'!$R:$R)</f>
        <v>庄跃宏</v>
      </c>
      <c r="I41" s="22" t="str">
        <f>_xlfn.XLOOKUP(E41,'[1]A类 92  创业1'!$J:$J,'[1]A类 92  创业1'!$T:$T)</f>
        <v>副教授</v>
      </c>
      <c r="J41" s="22" t="str">
        <f>_xlfn.XLOOKUP(E41,'[1]A类 92  创业1'!$J:$J,'[1]A类 92  创业1'!$O:$O)</f>
        <v>基础医学院</v>
      </c>
    </row>
    <row r="42" ht="45" customHeight="1" spans="1:10">
      <c r="A42" s="20" t="s">
        <v>173</v>
      </c>
      <c r="B42" s="21" t="s">
        <v>174</v>
      </c>
      <c r="C42" s="20" t="s">
        <v>13</v>
      </c>
      <c r="D42" s="20" t="s">
        <v>14</v>
      </c>
      <c r="E42" s="20" t="s">
        <v>175</v>
      </c>
      <c r="F42" s="20" t="s">
        <v>176</v>
      </c>
      <c r="G42" s="22" t="str">
        <f>_xlfn.XLOOKUP(E42,'[1]A类 92  创业1'!$J:$J,'[1]A类 92  创业1'!$L:$L)</f>
        <v>2024级基础医学(五年制)</v>
      </c>
      <c r="H42" s="22" t="str">
        <f>_xlfn.XLOOKUP(E42,'[1]A类 92  创业1'!$J:$J,'[1]A类 92  创业1'!$R:$R)</f>
        <v>王继闯</v>
      </c>
      <c r="I42" s="22" t="str">
        <f>_xlfn.XLOOKUP(E42,'[1]A类 92  创业1'!$J:$J,'[1]A类 92  创业1'!$T:$T)</f>
        <v>助理研究员</v>
      </c>
      <c r="J42" s="22" t="str">
        <f>_xlfn.XLOOKUP(E42,'[1]A类 92  创业1'!$J:$J,'[1]A类 92  创业1'!$O:$O)</f>
        <v>基础医学院</v>
      </c>
    </row>
    <row r="43" ht="45" customHeight="1" spans="1:10">
      <c r="A43" s="20" t="s">
        <v>177</v>
      </c>
      <c r="B43" s="15" t="s">
        <v>178</v>
      </c>
      <c r="C43" s="13" t="s">
        <v>13</v>
      </c>
      <c r="D43" s="13" t="s">
        <v>14</v>
      </c>
      <c r="E43" s="13" t="s">
        <v>179</v>
      </c>
      <c r="F43" s="13" t="s">
        <v>180</v>
      </c>
      <c r="G43" s="22" t="str">
        <f>_xlfn.XLOOKUP(E43,'[1]A类 92  创业1'!$J:$J,'[1]A类 92  创业1'!$L:$L)</f>
        <v>2024级基础医学(五年制)</v>
      </c>
      <c r="H43" s="22" t="str">
        <f>_xlfn.XLOOKUP(E43,'[1]A类 92  创业1'!$J:$J,'[1]A类 92  创业1'!$R:$R)</f>
        <v>陈丽妹</v>
      </c>
      <c r="I43" s="22" t="str">
        <f>_xlfn.XLOOKUP(E43,'[1]A类 92  创业1'!$J:$J,'[1]A类 92  创业1'!$T:$T)</f>
        <v>副教授</v>
      </c>
      <c r="J43" s="22" t="str">
        <f>_xlfn.XLOOKUP(E43,'[1]A类 92  创业1'!$J:$J,'[1]A类 92  创业1'!$O:$O)</f>
        <v>体育教学研究部</v>
      </c>
    </row>
    <row r="44" ht="45" customHeight="1" spans="1:10">
      <c r="A44" s="20" t="s">
        <v>181</v>
      </c>
      <c r="B44" s="15" t="s">
        <v>182</v>
      </c>
      <c r="C44" s="13" t="s">
        <v>13</v>
      </c>
      <c r="D44" s="13" t="s">
        <v>14</v>
      </c>
      <c r="E44" s="13" t="s">
        <v>183</v>
      </c>
      <c r="F44" s="13" t="s">
        <v>184</v>
      </c>
      <c r="G44" s="22" t="str">
        <f>_xlfn.XLOOKUP(E44,'[1]A类 92  创业1'!$J:$J,'[1]A类 92  创业1'!$L:$L)</f>
        <v>2024级基础医学(五年制)</v>
      </c>
      <c r="H44" s="22" t="str">
        <f>_xlfn.XLOOKUP(E44,'[1]A类 92  创业1'!$J:$J,'[1]A类 92  创业1'!$R:$R)</f>
        <v>黄晓星</v>
      </c>
      <c r="I44" s="22" t="str">
        <f>_xlfn.XLOOKUP(E44,'[1]A类 92  创业1'!$J:$J,'[1]A类 92  创业1'!$T:$T)</f>
        <v>讲师</v>
      </c>
      <c r="J44" s="22" t="str">
        <f>_xlfn.XLOOKUP(E44,'[1]A类 92  创业1'!$J:$J,'[1]A类 92  创业1'!$O:$O)</f>
        <v>基础医学院</v>
      </c>
    </row>
    <row r="45" ht="45" customHeight="1" spans="1:10">
      <c r="A45" s="20" t="s">
        <v>185</v>
      </c>
      <c r="B45" s="21" t="s">
        <v>186</v>
      </c>
      <c r="C45" s="20" t="s">
        <v>13</v>
      </c>
      <c r="D45" s="20" t="s">
        <v>14</v>
      </c>
      <c r="E45" s="20" t="s">
        <v>187</v>
      </c>
      <c r="F45" s="20" t="s">
        <v>188</v>
      </c>
      <c r="G45" s="22" t="str">
        <f>_xlfn.XLOOKUP(E45,'[1]A类 92  创业1'!$J:$J,'[1]A类 92  创业1'!$L:$L)</f>
        <v>2024级放射医学(五年制)</v>
      </c>
      <c r="H45" s="22" t="str">
        <f>_xlfn.XLOOKUP(E45,'[1]A类 92  创业1'!$J:$J,'[1]A类 92  创业1'!$R:$R)</f>
        <v>翁友良</v>
      </c>
      <c r="I45" s="22" t="str">
        <f>_xlfn.XLOOKUP(E45,'[1]A类 92  创业1'!$J:$J,'[1]A类 92  创业1'!$T:$T)</f>
        <v>副主任医师</v>
      </c>
      <c r="J45" s="22" t="str">
        <f>_xlfn.XLOOKUP(E45,'[1]A类 92  创业1'!$J:$J,'[1]A类 92  创业1'!$O:$O)</f>
        <v>肿瘤临床医学院</v>
      </c>
    </row>
    <row r="46" ht="45" customHeight="1" spans="1:10">
      <c r="A46" s="20" t="s">
        <v>189</v>
      </c>
      <c r="B46" s="21" t="s">
        <v>190</v>
      </c>
      <c r="C46" s="20" t="s">
        <v>13</v>
      </c>
      <c r="D46" s="20" t="s">
        <v>14</v>
      </c>
      <c r="E46" s="20" t="s">
        <v>191</v>
      </c>
      <c r="F46" s="20" t="s">
        <v>192</v>
      </c>
      <c r="G46" s="22" t="str">
        <f>_xlfn.XLOOKUP(E46,'[1]A类 92  创业1'!$J:$J,'[1]A类 92  创业1'!$L:$L)</f>
        <v>2024级临床医学(五年制)</v>
      </c>
      <c r="H46" s="22" t="str">
        <f>_xlfn.XLOOKUP(E46,'[1]A类 92  创业1'!$J:$J,'[1]A类 92  创业1'!$R:$R)</f>
        <v>柯方</v>
      </c>
      <c r="I46" s="22" t="str">
        <f>_xlfn.XLOOKUP(E46,'[1]A类 92  创业1'!$J:$J,'[1]A类 92  创业1'!$T:$T)</f>
        <v>副教授</v>
      </c>
      <c r="J46" s="22" t="str">
        <f>_xlfn.XLOOKUP(E46,'[1]A类 92  创业1'!$J:$J,'[1]A类 92  创业1'!$O:$O)</f>
        <v>药学院</v>
      </c>
    </row>
    <row r="47" ht="45" customHeight="1" spans="1:10">
      <c r="A47" s="20" t="s">
        <v>193</v>
      </c>
      <c r="B47" s="15" t="s">
        <v>194</v>
      </c>
      <c r="C47" s="13" t="s">
        <v>13</v>
      </c>
      <c r="D47" s="13" t="s">
        <v>14</v>
      </c>
      <c r="E47" s="13" t="s">
        <v>195</v>
      </c>
      <c r="F47" s="13" t="s">
        <v>196</v>
      </c>
      <c r="G47" s="22" t="str">
        <f>_xlfn.XLOOKUP(E47,'[1]A类 92  创业1'!$J:$J,'[1]A类 92  创业1'!$L:$L)</f>
        <v>2024级基础医学(五年制)</v>
      </c>
      <c r="H47" s="22" t="str">
        <f>_xlfn.XLOOKUP(E47,'[1]A类 92  创业1'!$J:$J,'[1]A类 92  创业1'!$R:$R)</f>
        <v>许桂清</v>
      </c>
      <c r="I47" s="22" t="str">
        <f>_xlfn.XLOOKUP(E47,'[1]A类 92  创业1'!$J:$J,'[1]A类 92  创业1'!$T:$T)</f>
        <v>实验师</v>
      </c>
      <c r="J47" s="22" t="str">
        <f>_xlfn.XLOOKUP(E47,'[1]A类 92  创业1'!$J:$J,'[1]A类 92  创业1'!$O:$O)</f>
        <v>健康学院</v>
      </c>
    </row>
    <row r="48" ht="45" customHeight="1" spans="1:10">
      <c r="A48" s="20" t="s">
        <v>197</v>
      </c>
      <c r="B48" s="21" t="s">
        <v>198</v>
      </c>
      <c r="C48" s="20" t="s">
        <v>13</v>
      </c>
      <c r="D48" s="20" t="s">
        <v>14</v>
      </c>
      <c r="E48" s="20" t="s">
        <v>199</v>
      </c>
      <c r="F48" s="20">
        <v>3240119042</v>
      </c>
      <c r="G48" s="22" t="str">
        <f>_xlfn.XLOOKUP(E48,'[1]A类 92  创业1'!$J:$J,'[1]A类 92  创业1'!$L:$L)</f>
        <v>2024级基础医学(五年制)</v>
      </c>
      <c r="H48" s="22" t="str">
        <f>_xlfn.XLOOKUP(E48,'[1]A类 92  创业1'!$J:$J,'[1]A类 92  创业1'!$R:$R)</f>
        <v>徐燕</v>
      </c>
      <c r="I48" s="22" t="str">
        <f>_xlfn.XLOOKUP(E48,'[1]A类 92  创业1'!$J:$J,'[1]A类 92  创业1'!$T:$T)</f>
        <v>副教授</v>
      </c>
      <c r="J48" s="22" t="str">
        <f>_xlfn.XLOOKUP(E48,'[1]A类 92  创业1'!$J:$J,'[1]A类 92  创业1'!$O:$O)</f>
        <v>基础医学院</v>
      </c>
    </row>
    <row r="49" s="1" customFormat="1" ht="45" customHeight="1" spans="1:10">
      <c r="A49" s="20" t="s">
        <v>200</v>
      </c>
      <c r="B49" s="21" t="s">
        <v>201</v>
      </c>
      <c r="C49" s="20" t="s">
        <v>13</v>
      </c>
      <c r="D49" s="20" t="s">
        <v>14</v>
      </c>
      <c r="E49" s="20" t="s">
        <v>202</v>
      </c>
      <c r="F49" s="20" t="s">
        <v>203</v>
      </c>
      <c r="G49" s="22" t="str">
        <f>_xlfn.XLOOKUP(E49,'[1]A类 92  创业1'!$J:$J,'[1]A类 92  创业1'!$L:$L)</f>
        <v>2024级麻醉学(五年制)</v>
      </c>
      <c r="H49" s="22" t="str">
        <f>_xlfn.XLOOKUP(E49,'[1]A类 92  创业1'!$J:$J,'[1]A类 92  创业1'!$R:$R)</f>
        <v>黄伟炜</v>
      </c>
      <c r="I49" s="22" t="str">
        <f>_xlfn.XLOOKUP(E49,'[1]A类 92  创业1'!$J:$J,'[1]A类 92  创业1'!$T:$T)</f>
        <v>主任医师</v>
      </c>
      <c r="J49" s="22" t="str">
        <f>_xlfn.XLOOKUP(E49,'[1]A类 92  创业1'!$J:$J,'[1]A类 92  创业1'!$O:$O)</f>
        <v>肿瘤临床医学院</v>
      </c>
    </row>
    <row r="50" s="1" customFormat="1" ht="45" customHeight="1" spans="1:10">
      <c r="A50" s="20" t="s">
        <v>204</v>
      </c>
      <c r="B50" s="21" t="s">
        <v>205</v>
      </c>
      <c r="C50" s="20" t="s">
        <v>13</v>
      </c>
      <c r="D50" s="20" t="s">
        <v>14</v>
      </c>
      <c r="E50" s="20" t="s">
        <v>206</v>
      </c>
      <c r="F50" s="20" t="s">
        <v>207</v>
      </c>
      <c r="G50" s="22" t="str">
        <f>_xlfn.XLOOKUP(E50,'[1]A类 92  创业1'!$J:$J,'[1]A类 92  创业1'!$L:$L)</f>
        <v>2024级麻醉学(五年制)</v>
      </c>
      <c r="H50" s="22" t="str">
        <f>_xlfn.XLOOKUP(E50,'[1]A类 92  创业1'!$J:$J,'[1]A类 92  创业1'!$R:$R)</f>
        <v>何世伟</v>
      </c>
      <c r="I50" s="22" t="str">
        <f>_xlfn.XLOOKUP(E50,'[1]A类 92  创业1'!$J:$J,'[1]A类 92  创业1'!$T:$T)</f>
        <v>副研究员</v>
      </c>
      <c r="J50" s="22" t="str">
        <f>_xlfn.XLOOKUP(E50,'[1]A类 92  创业1'!$J:$J,'[1]A类 92  创业1'!$O:$O)</f>
        <v>公共卫生学院</v>
      </c>
    </row>
    <row r="51" s="1" customFormat="1" ht="45" customHeight="1" spans="1:10">
      <c r="A51" s="20" t="s">
        <v>208</v>
      </c>
      <c r="B51" s="21" t="s">
        <v>209</v>
      </c>
      <c r="C51" s="20" t="s">
        <v>13</v>
      </c>
      <c r="D51" s="20" t="s">
        <v>14</v>
      </c>
      <c r="E51" s="20" t="s">
        <v>210</v>
      </c>
      <c r="F51" s="20" t="s">
        <v>211</v>
      </c>
      <c r="G51" s="22" t="str">
        <f>_xlfn.XLOOKUP(E51,'[1]A类 92  创业1'!$J:$J,'[1]A类 92  创业1'!$L:$L)</f>
        <v>2024级基础医学(五年制)</v>
      </c>
      <c r="H51" s="22" t="str">
        <f>_xlfn.XLOOKUP(E51,'[1]A类 92  创业1'!$J:$J,'[1]A类 92  创业1'!$R:$R)</f>
        <v>刘雪艳</v>
      </c>
      <c r="I51" s="22" t="str">
        <f>_xlfn.XLOOKUP(E51,'[1]A类 92  创业1'!$J:$J,'[1]A类 92  创业1'!$T:$T)</f>
        <v>高级工程师</v>
      </c>
      <c r="J51" s="22" t="str">
        <f>_xlfn.XLOOKUP(E51,'[1]A类 92  创业1'!$J:$J,'[1]A类 92  创业1'!$O:$O)</f>
        <v>药学院</v>
      </c>
    </row>
    <row r="52" s="1" customFormat="1" ht="45" customHeight="1" spans="1:10">
      <c r="A52" s="20" t="s">
        <v>212</v>
      </c>
      <c r="B52" s="21" t="s">
        <v>213</v>
      </c>
      <c r="C52" s="20" t="s">
        <v>13</v>
      </c>
      <c r="D52" s="20" t="s">
        <v>14</v>
      </c>
      <c r="E52" s="20" t="s">
        <v>214</v>
      </c>
      <c r="F52" s="20" t="s">
        <v>215</v>
      </c>
      <c r="G52" s="22" t="str">
        <f>_xlfn.XLOOKUP(E52,'[1]A类 92  创业1'!$J:$J,'[1]A类 92  创业1'!$L:$L)</f>
        <v>2024级临床医学(五年制)</v>
      </c>
      <c r="H52" s="22" t="str">
        <f>_xlfn.XLOOKUP(E52,'[1]A类 92  创业1'!$J:$J,'[1]A类 92  创业1'!$R:$R)</f>
        <v>吕晓钗</v>
      </c>
      <c r="I52" s="22" t="str">
        <f>_xlfn.XLOOKUP(E52,'[1]A类 92  创业1'!$J:$J,'[1]A类 92  创业1'!$T:$T)</f>
        <v>主治医师</v>
      </c>
      <c r="J52" s="22" t="str">
        <f>_xlfn.XLOOKUP(E52,'[1]A类 92  创业1'!$J:$J,'[1]A类 92  创业1'!$O:$O)</f>
        <v>协和临床医学院</v>
      </c>
    </row>
    <row r="53" s="1" customFormat="1" ht="45" customHeight="1" spans="1:10">
      <c r="A53" s="20" t="s">
        <v>216</v>
      </c>
      <c r="B53" s="15" t="s">
        <v>217</v>
      </c>
      <c r="C53" s="13" t="s">
        <v>13</v>
      </c>
      <c r="D53" s="13" t="s">
        <v>14</v>
      </c>
      <c r="E53" s="13" t="s">
        <v>218</v>
      </c>
      <c r="F53" s="13" t="s">
        <v>219</v>
      </c>
      <c r="G53" s="22" t="str">
        <f>_xlfn.XLOOKUP(E53,'[1]A类 92  创业1'!$J:$J,'[1]A类 92  创业1'!$L:$L)</f>
        <v>2024级临床医学(五年制)</v>
      </c>
      <c r="H53" s="22" t="str">
        <f>_xlfn.XLOOKUP(E53,'[1]A类 92  创业1'!$J:$J,'[1]A类 92  创业1'!$R:$R)</f>
        <v>苏正华</v>
      </c>
      <c r="I53" s="22" t="str">
        <f>_xlfn.XLOOKUP(E53,'[1]A类 92  创业1'!$J:$J,'[1]A类 92  创业1'!$T:$T)</f>
        <v>讲师</v>
      </c>
      <c r="J53" s="22" t="str">
        <f>_xlfn.XLOOKUP(E53,'[1]A类 92  创业1'!$J:$J,'[1]A类 92  创业1'!$O:$O)</f>
        <v>药学院</v>
      </c>
    </row>
    <row r="54" s="1" customFormat="1" ht="45" customHeight="1" spans="1:10">
      <c r="A54" s="20" t="s">
        <v>220</v>
      </c>
      <c r="B54" s="15" t="s">
        <v>221</v>
      </c>
      <c r="C54" s="13" t="s">
        <v>13</v>
      </c>
      <c r="D54" s="13" t="s">
        <v>14</v>
      </c>
      <c r="E54" s="13" t="s">
        <v>222</v>
      </c>
      <c r="F54" s="13" t="s">
        <v>223</v>
      </c>
      <c r="G54" s="22" t="str">
        <f>_xlfn.XLOOKUP(E54,'[1]A类 92  创业1'!$J:$J,'[1]A类 92  创业1'!$L:$L)</f>
        <v>2024级基础医学(五年制)</v>
      </c>
      <c r="H54" s="22" t="str">
        <f>_xlfn.XLOOKUP(E54,'[1]A类 92  创业1'!$J:$J,'[1]A类 92  创业1'!$R:$R)</f>
        <v>谢李华，吴程</v>
      </c>
      <c r="I54" s="16" t="s">
        <v>224</v>
      </c>
      <c r="J54" s="16" t="s">
        <v>25</v>
      </c>
    </row>
    <row r="55" s="1" customFormat="1" ht="45" customHeight="1" spans="1:10">
      <c r="A55" s="20" t="s">
        <v>225</v>
      </c>
      <c r="B55" s="15" t="s">
        <v>226</v>
      </c>
      <c r="C55" s="13" t="s">
        <v>13</v>
      </c>
      <c r="D55" s="13" t="s">
        <v>14</v>
      </c>
      <c r="E55" s="13" t="s">
        <v>227</v>
      </c>
      <c r="F55" s="13" t="s">
        <v>228</v>
      </c>
      <c r="G55" s="22" t="str">
        <f>_xlfn.XLOOKUP(E55,'[1]A类 92  创业1'!$J:$J,'[1]A类 92  创业1'!$L:$L)</f>
        <v>2024级基础医学(五年制)</v>
      </c>
      <c r="H55" s="22" t="str">
        <f>_xlfn.XLOOKUP(E55,'[1]A类 92  创业1'!$J:$J,'[1]A类 92  创业1'!$R:$R)</f>
        <v>许钊葳</v>
      </c>
      <c r="I55" s="22" t="str">
        <f>_xlfn.XLOOKUP(E55,'[1]A类 92  创业1'!$J:$J,'[1]A类 92  创业1'!$T:$T)</f>
        <v>副研究员</v>
      </c>
      <c r="J55" s="16" t="s">
        <v>25</v>
      </c>
    </row>
    <row r="56" s="1" customFormat="1" ht="45" customHeight="1" spans="1:10">
      <c r="A56" s="20" t="s">
        <v>229</v>
      </c>
      <c r="B56" s="15" t="s">
        <v>230</v>
      </c>
      <c r="C56" s="13" t="s">
        <v>13</v>
      </c>
      <c r="D56" s="13" t="s">
        <v>14</v>
      </c>
      <c r="E56" s="13" t="s">
        <v>231</v>
      </c>
      <c r="F56" s="13" t="s">
        <v>232</v>
      </c>
      <c r="G56" s="22" t="str">
        <f>_xlfn.XLOOKUP(E56,'[1]A类 92  创业1'!$J:$J,'[1]A类 92  创业1'!$L:$L)</f>
        <v>2024级临床医学(五年制)</v>
      </c>
      <c r="H56" s="22" t="str">
        <f>_xlfn.XLOOKUP(E56,'[1]A类 92  创业1'!$J:$J,'[1]A类 92  创业1'!$R:$R)</f>
        <v>庄源东</v>
      </c>
      <c r="I56" s="22" t="str">
        <f>_xlfn.XLOOKUP(E56,'[1]A类 92  创业1'!$J:$J,'[1]A类 92  创业1'!$T:$T)</f>
        <v>主治医师</v>
      </c>
      <c r="J56" s="22" t="str">
        <f>_xlfn.XLOOKUP(E56,'[1]A类 92  创业1'!$J:$J,'[1]A类 92  创业1'!$O:$O)</f>
        <v>协和临床医学院</v>
      </c>
    </row>
    <row r="57" s="1" customFormat="1" ht="45" customHeight="1" spans="1:10">
      <c r="A57" s="20" t="s">
        <v>233</v>
      </c>
      <c r="B57" s="15" t="s">
        <v>234</v>
      </c>
      <c r="C57" s="12" t="s">
        <v>235</v>
      </c>
      <c r="D57" s="13" t="s">
        <v>14</v>
      </c>
      <c r="E57" s="12" t="s">
        <v>236</v>
      </c>
      <c r="F57" s="13" t="s">
        <v>237</v>
      </c>
      <c r="G57" s="22" t="str">
        <f>_xlfn.XLOOKUP(E57,'[1]A类 92  创业1'!$J:$J,'[1]A类 92  创业1'!$L:$L)</f>
        <v>2024级临床医学(五年制)</v>
      </c>
      <c r="H57" s="22" t="str">
        <f>_xlfn.XLOOKUP(E57,'[1]A类 92  创业1'!$J:$J,'[1]A类 92  创业1'!$R:$R)</f>
        <v>石冬梅</v>
      </c>
      <c r="I57" s="22" t="str">
        <f>_xlfn.XLOOKUP(E57,'[1]A类 92  创业1'!$J:$J,'[1]A类 92  创业1'!$T:$T)</f>
        <v>副教授</v>
      </c>
      <c r="J57" s="22" t="str">
        <f>_xlfn.XLOOKUP(E57,'[1]A类 92  创业1'!$J:$J,'[1]A类 92  创业1'!$O:$O)</f>
        <v>药学院</v>
      </c>
    </row>
    <row r="58" s="1" customFormat="1" ht="45" customHeight="1" spans="1:10">
      <c r="A58" s="20" t="s">
        <v>238</v>
      </c>
      <c r="B58" s="21" t="s">
        <v>239</v>
      </c>
      <c r="C58" s="20" t="s">
        <v>13</v>
      </c>
      <c r="D58" s="20" t="s">
        <v>14</v>
      </c>
      <c r="E58" s="20" t="s">
        <v>240</v>
      </c>
      <c r="F58" s="20" t="s">
        <v>241</v>
      </c>
      <c r="G58" s="22" t="str">
        <f>_xlfn.XLOOKUP(E58,'[1]A类 92  创业1'!$J:$J,'[1]A类 92  创业1'!$L:$L)</f>
        <v>2024级临床医学(五年制)</v>
      </c>
      <c r="H58" s="22" t="str">
        <f>_xlfn.XLOOKUP(E58,'[1]A类 92  创业1'!$J:$J,'[1]A类 92  创业1'!$R:$R)</f>
        <v>佘振宇</v>
      </c>
      <c r="I58" s="22" t="str">
        <f>_xlfn.XLOOKUP(E58,'[1]A类 92  创业1'!$J:$J,'[1]A类 92  创业1'!$T:$T)</f>
        <v>副教授</v>
      </c>
      <c r="J58" s="22" t="str">
        <f>_xlfn.XLOOKUP(E58,'[1]A类 92  创业1'!$J:$J,'[1]A类 92  创业1'!$O:$O)</f>
        <v>基础医学院</v>
      </c>
    </row>
    <row r="59" s="1" customFormat="1" ht="45" customHeight="1" spans="1:10">
      <c r="A59" s="20" t="s">
        <v>242</v>
      </c>
      <c r="B59" s="21" t="s">
        <v>243</v>
      </c>
      <c r="C59" s="20" t="s">
        <v>13</v>
      </c>
      <c r="D59" s="20" t="s">
        <v>14</v>
      </c>
      <c r="E59" s="20" t="s">
        <v>244</v>
      </c>
      <c r="F59" s="20" t="s">
        <v>245</v>
      </c>
      <c r="G59" s="22" t="str">
        <f>_xlfn.XLOOKUP(E59,'[1]A类 92  创业1'!$J:$J,'[1]A类 92  创业1'!$L:$L)</f>
        <v>2024级临床医学(五年制)</v>
      </c>
      <c r="H59" s="22" t="str">
        <f>_xlfn.XLOOKUP(E59,'[1]A类 92  创业1'!$J:$J,'[1]A类 92  创业1'!$R:$R)</f>
        <v>丘智煌</v>
      </c>
      <c r="I59" s="16" t="s">
        <v>246</v>
      </c>
      <c r="J59" s="22" t="str">
        <f>_xlfn.XLOOKUP(E59,'[1]A类 92  创业1'!$J:$J,'[1]A类 92  创业1'!$O:$O)</f>
        <v>协和临床医学院</v>
      </c>
    </row>
    <row r="60" s="1" customFormat="1" ht="45" customHeight="1" spans="1:10">
      <c r="A60" s="20" t="s">
        <v>247</v>
      </c>
      <c r="B60" s="11" t="s">
        <v>248</v>
      </c>
      <c r="C60" s="13" t="s">
        <v>13</v>
      </c>
      <c r="D60" s="13" t="s">
        <v>14</v>
      </c>
      <c r="E60" s="13" t="s">
        <v>249</v>
      </c>
      <c r="F60" s="13" t="s">
        <v>250</v>
      </c>
      <c r="G60" s="22" t="str">
        <f>_xlfn.XLOOKUP(E60,'[1]A类 92  创业1'!$J:$J,'[1]A类 92  创业1'!$L:$L)</f>
        <v>2024级基础医学(五年制)</v>
      </c>
      <c r="H60" s="22" t="str">
        <f>_xlfn.XLOOKUP(E60,'[1]A类 92  创业1'!$J:$J,'[1]A类 92  创业1'!$R:$R)</f>
        <v>潘莉莉</v>
      </c>
      <c r="I60" s="22" t="str">
        <f>_xlfn.XLOOKUP(E60,'[1]A类 92  创业1'!$J:$J,'[1]A类 92  创业1'!$T:$T)</f>
        <v>主治医师</v>
      </c>
      <c r="J60" s="22" t="str">
        <f>_xlfn.XLOOKUP(E60,'[1]A类 92  创业1'!$J:$J,'[1]A类 92  创业1'!$O:$O)</f>
        <v>协和临床医学院</v>
      </c>
    </row>
    <row r="61" s="1" customFormat="1" ht="45" customHeight="1" spans="1:10">
      <c r="A61" s="20" t="s">
        <v>251</v>
      </c>
      <c r="B61" s="15" t="s">
        <v>252</v>
      </c>
      <c r="C61" s="13" t="s">
        <v>13</v>
      </c>
      <c r="D61" s="13" t="s">
        <v>14</v>
      </c>
      <c r="E61" s="13" t="s">
        <v>253</v>
      </c>
      <c r="F61" s="13" t="s">
        <v>254</v>
      </c>
      <c r="G61" s="22" t="str">
        <f>_xlfn.XLOOKUP(E61,'[1]A类 92  创业1'!$J:$J,'[1]A类 92  创业1'!$L:$L)</f>
        <v>2024级临床医学(五年制)</v>
      </c>
      <c r="H61" s="22" t="str">
        <f>_xlfn.XLOOKUP(E61,'[1]A类 92  创业1'!$J:$J,'[1]A类 92  创业1'!$R:$R)</f>
        <v>甘世锐</v>
      </c>
      <c r="I61" s="16" t="s">
        <v>246</v>
      </c>
      <c r="J61" s="22" t="str">
        <f>_xlfn.XLOOKUP(E61,'[1]A类 92  创业1'!$J:$J,'[1]A类 92  创业1'!$O:$O)</f>
        <v>第一临床医学院</v>
      </c>
    </row>
    <row r="62" s="1" customFormat="1" ht="45" customHeight="1" spans="1:10">
      <c r="A62" s="20" t="s">
        <v>255</v>
      </c>
      <c r="B62" s="15" t="s">
        <v>256</v>
      </c>
      <c r="C62" s="12" t="s">
        <v>257</v>
      </c>
      <c r="D62" s="13" t="s">
        <v>14</v>
      </c>
      <c r="E62" s="13" t="s">
        <v>258</v>
      </c>
      <c r="F62" s="13" t="s">
        <v>259</v>
      </c>
      <c r="G62" s="22" t="str">
        <f>_xlfn.XLOOKUP(E62,'[1]A类 92  创业1'!$J:$J,'[1]A类 92  创业1'!$L:$L)</f>
        <v>2024级临床医学(五年制)</v>
      </c>
      <c r="H62" s="22" t="str">
        <f>_xlfn.XLOOKUP(E62,'[1]A类 92  创业1'!$J:$J,'[1]A类 92  创业1'!$R:$R)</f>
        <v>谢文辉</v>
      </c>
      <c r="I62" s="22" t="str">
        <f>_xlfn.XLOOKUP(E62,'[1]A类 92  创业1'!$J:$J,'[1]A类 92  创业1'!$T:$T)</f>
        <v>主治医师</v>
      </c>
      <c r="J62" s="22" t="str">
        <f>_xlfn.XLOOKUP(E62,'[1]A类 92  创业1'!$J:$J,'[1]A类 92  创业1'!$O:$O)</f>
        <v>协和临床医学院</v>
      </c>
    </row>
    <row r="63" s="1" customFormat="1" ht="45" customHeight="1" spans="1:10">
      <c r="A63" s="20" t="s">
        <v>260</v>
      </c>
      <c r="B63" s="11" t="s">
        <v>261</v>
      </c>
      <c r="C63" s="13" t="s">
        <v>13</v>
      </c>
      <c r="D63" s="13" t="s">
        <v>14</v>
      </c>
      <c r="E63" s="13" t="s">
        <v>262</v>
      </c>
      <c r="F63" s="13" t="s">
        <v>263</v>
      </c>
      <c r="G63" s="22" t="str">
        <f>_xlfn.XLOOKUP(E63,'[1]A类 92  创业1'!$J:$J,'[1]A类 92  创业1'!$L:$L)</f>
        <v>2024级麻醉学(五年制)</v>
      </c>
      <c r="H63" s="22" t="str">
        <f>_xlfn.XLOOKUP(E63,'[1]A类 92  创业1'!$J:$J,'[1]A类 92  创业1'!$R:$R)</f>
        <v>陈凌</v>
      </c>
      <c r="I63" s="22" t="str">
        <f>_xlfn.XLOOKUP(E63,'[1]A类 92  创业1'!$J:$J,'[1]A类 92  创业1'!$T:$T)</f>
        <v>副教授</v>
      </c>
      <c r="J63" s="16" t="s">
        <v>25</v>
      </c>
    </row>
    <row r="64" s="1" customFormat="1" ht="45" customHeight="1" spans="1:10">
      <c r="A64" s="20" t="s">
        <v>264</v>
      </c>
      <c r="B64" s="15" t="s">
        <v>265</v>
      </c>
      <c r="C64" s="13" t="s">
        <v>13</v>
      </c>
      <c r="D64" s="13" t="s">
        <v>14</v>
      </c>
      <c r="E64" s="13" t="s">
        <v>266</v>
      </c>
      <c r="F64" s="13" t="s">
        <v>267</v>
      </c>
      <c r="G64" s="22" t="str">
        <f>_xlfn.XLOOKUP(E64,'[1]A类 92  创业1'!$J:$J,'[1]A类 92  创业1'!$L:$L)</f>
        <v>2024级基础医学(五年制)</v>
      </c>
      <c r="H64" s="22" t="str">
        <f>_xlfn.XLOOKUP(E64,'[1]A类 92  创业1'!$J:$J,'[1]A类 92  创业1'!$R:$R)</f>
        <v>王瑞幸</v>
      </c>
      <c r="I64" s="22" t="str">
        <f>_xlfn.XLOOKUP(E64,'[1]A类 92  创业1'!$J:$J,'[1]A类 92  创业1'!$T:$T)</f>
        <v>副教授</v>
      </c>
      <c r="J64" s="22" t="str">
        <f>_xlfn.XLOOKUP(E64,'[1]A类 92  创业1'!$J:$J,'[1]A类 92  创业1'!$O:$O)</f>
        <v>基础医学院</v>
      </c>
    </row>
    <row r="65" s="1" customFormat="1" ht="45" customHeight="1" spans="1:10">
      <c r="A65" s="20" t="s">
        <v>268</v>
      </c>
      <c r="B65" s="15" t="s">
        <v>269</v>
      </c>
      <c r="C65" s="13" t="s">
        <v>13</v>
      </c>
      <c r="D65" s="13" t="s">
        <v>14</v>
      </c>
      <c r="E65" s="13" t="s">
        <v>270</v>
      </c>
      <c r="F65" s="13" t="s">
        <v>271</v>
      </c>
      <c r="G65" s="22" t="str">
        <f>_xlfn.XLOOKUP(E65,'[1]A类 92  创业1'!$J:$J,'[1]A类 92  创业1'!$L:$L)</f>
        <v>2024级临床医学(五年制)</v>
      </c>
      <c r="H65" s="22" t="str">
        <f>_xlfn.XLOOKUP(E65,'[1]A类 92  创业1'!$J:$J,'[1]A类 92  创业1'!$R:$R)</f>
        <v>杨鲸蓉</v>
      </c>
      <c r="I65" s="22" t="str">
        <f>_xlfn.XLOOKUP(E65,'[1]A类 92  创业1'!$J:$J,'[1]A类 92  创业1'!$T:$T)</f>
        <v>副主任医师</v>
      </c>
      <c r="J65" s="22" t="str">
        <f>_xlfn.XLOOKUP(E65,'[1]A类 92  创业1'!$J:$J,'[1]A类 92  创业1'!$O:$O)</f>
        <v>福总临床医学院</v>
      </c>
    </row>
    <row r="66" s="1" customFormat="1" ht="45" customHeight="1" spans="1:10">
      <c r="A66" s="20" t="s">
        <v>272</v>
      </c>
      <c r="B66" s="21" t="s">
        <v>273</v>
      </c>
      <c r="C66" s="20" t="s">
        <v>13</v>
      </c>
      <c r="D66" s="20" t="s">
        <v>14</v>
      </c>
      <c r="E66" s="20" t="s">
        <v>274</v>
      </c>
      <c r="F66" s="20" t="s">
        <v>275</v>
      </c>
      <c r="G66" s="22" t="str">
        <f>_xlfn.XLOOKUP(E66,'[1]A类 92  创业1'!$J:$J,'[1]A类 92  创业1'!$L:$L)</f>
        <v>2024级临床医学(五年制)</v>
      </c>
      <c r="H66" s="22" t="str">
        <f>_xlfn.XLOOKUP(E66,'[1]A类 92  创业1'!$J:$J,'[1]A类 92  创业1'!$R:$R)</f>
        <v>黄丽萍</v>
      </c>
      <c r="I66" s="22" t="str">
        <f>_xlfn.XLOOKUP(E66,'[1]A类 92  创业1'!$J:$J,'[1]A类 92  创业1'!$T:$T)</f>
        <v>副主任医师</v>
      </c>
      <c r="J66" s="22" t="str">
        <f>_xlfn.XLOOKUP(E66,'[1]A类 92  创业1'!$J:$J,'[1]A类 92  创业1'!$O:$O)</f>
        <v>省立临床医学院</v>
      </c>
    </row>
    <row r="67" s="1" customFormat="1" ht="45" customHeight="1" spans="1:10">
      <c r="A67" s="20" t="s">
        <v>276</v>
      </c>
      <c r="B67" s="15" t="s">
        <v>277</v>
      </c>
      <c r="C67" s="13" t="s">
        <v>13</v>
      </c>
      <c r="D67" s="13" t="s">
        <v>14</v>
      </c>
      <c r="E67" s="13" t="s">
        <v>278</v>
      </c>
      <c r="F67" s="13" t="s">
        <v>279</v>
      </c>
      <c r="G67" s="22" t="str">
        <f>_xlfn.XLOOKUP(E67,'[1]A类 92  创业1'!$J:$J,'[1]A类 92  创业1'!$L:$L)</f>
        <v>2024级临床医学(五年制)</v>
      </c>
      <c r="H67" s="22" t="str">
        <f>_xlfn.XLOOKUP(E67,'[1]A类 92  创业1'!$J:$J,'[1]A类 92  创业1'!$R:$R)</f>
        <v>查代君</v>
      </c>
      <c r="I67" s="22" t="str">
        <f>_xlfn.XLOOKUP(E67,'[1]A类 92  创业1'!$J:$J,'[1]A类 92  创业1'!$T:$T)</f>
        <v>副研究员</v>
      </c>
      <c r="J67" s="16" t="s">
        <v>280</v>
      </c>
    </row>
    <row r="68" s="1" customFormat="1" ht="45" customHeight="1" spans="1:10">
      <c r="A68" s="20" t="s">
        <v>281</v>
      </c>
      <c r="B68" s="15" t="s">
        <v>282</v>
      </c>
      <c r="C68" s="13" t="s">
        <v>13</v>
      </c>
      <c r="D68" s="13" t="s">
        <v>283</v>
      </c>
      <c r="E68" s="13" t="s">
        <v>284</v>
      </c>
      <c r="F68" s="13" t="s">
        <v>285</v>
      </c>
      <c r="G68" s="22" t="str">
        <f>_xlfn.XLOOKUP(E68,'[1]A类 92  创业1'!$J:$J,'[1]A类 92  创业1'!$L:$L)</f>
        <v>2024级临床医学(五年制)</v>
      </c>
      <c r="H68" s="22" t="str">
        <f>_xlfn.XLOOKUP(E68,'[1]A类 92  创业1'!$J:$J,'[1]A类 92  创业1'!$R:$R)</f>
        <v>叶馨</v>
      </c>
      <c r="I68" s="22" t="str">
        <f>_xlfn.XLOOKUP(E68,'[1]A类 92  创业1'!$J:$J,'[1]A类 92  创业1'!$T:$T)</f>
        <v>副教授</v>
      </c>
      <c r="J68" s="22" t="str">
        <f>_xlfn.XLOOKUP(E68,'[1]A类 92  创业1'!$J:$J,'[1]A类 92  创业1'!$O:$O)</f>
        <v>健康学院</v>
      </c>
    </row>
    <row r="69" s="1" customFormat="1" ht="45" customHeight="1" spans="1:10">
      <c r="A69" s="20" t="s">
        <v>286</v>
      </c>
      <c r="B69" s="21" t="s">
        <v>287</v>
      </c>
      <c r="C69" s="20" t="s">
        <v>13</v>
      </c>
      <c r="D69" s="20" t="s">
        <v>14</v>
      </c>
      <c r="E69" s="20" t="s">
        <v>288</v>
      </c>
      <c r="F69" s="20" t="s">
        <v>289</v>
      </c>
      <c r="G69" s="22" t="str">
        <f>_xlfn.XLOOKUP(E69,'[1]A类 92  创业1'!$J:$J,'[1]A类 92  创业1'!$L:$L)</f>
        <v>2024级基础医学(五年制)</v>
      </c>
      <c r="H69" s="22" t="str">
        <f>_xlfn.XLOOKUP(E69,'[1]A类 92  创业1'!$J:$J,'[1]A类 92  创业1'!$R:$R)</f>
        <v>周子雄，祁晶</v>
      </c>
      <c r="I69" s="16" t="s">
        <v>290</v>
      </c>
      <c r="J69" s="16" t="s">
        <v>25</v>
      </c>
    </row>
    <row r="70" s="1" customFormat="1" ht="45" customHeight="1" spans="1:10">
      <c r="A70" s="20" t="s">
        <v>291</v>
      </c>
      <c r="B70" s="11" t="s">
        <v>292</v>
      </c>
      <c r="C70" s="13" t="s">
        <v>13</v>
      </c>
      <c r="D70" s="13" t="s">
        <v>14</v>
      </c>
      <c r="E70" s="13" t="s">
        <v>293</v>
      </c>
      <c r="F70" s="13" t="s">
        <v>294</v>
      </c>
      <c r="G70" s="22" t="str">
        <f>_xlfn.XLOOKUP(E70,'[1]A类 92  创业1'!$J:$J,'[1]A类 92  创业1'!$L:$L)</f>
        <v>2024级临床医学(五年制)</v>
      </c>
      <c r="H70" s="22" t="str">
        <f>_xlfn.XLOOKUP(E70,'[1]A类 92  创业1'!$J:$J,'[1]A类 92  创业1'!$R:$R)</f>
        <v>张荣</v>
      </c>
      <c r="I70" s="22" t="str">
        <f>_xlfn.XLOOKUP(E70,'[1]A类 92  创业1'!$J:$J,'[1]A类 92  创业1'!$T:$T)</f>
        <v>主治医师</v>
      </c>
      <c r="J70" s="22" t="str">
        <f>_xlfn.XLOOKUP(E70,'[1]A类 92  创业1'!$J:$J,'[1]A类 92  创业1'!$O:$O)</f>
        <v>妇儿临床医学院</v>
      </c>
    </row>
    <row r="71" s="1" customFormat="1" ht="45" customHeight="1" spans="1:10">
      <c r="A71" s="20" t="s">
        <v>295</v>
      </c>
      <c r="B71" s="21" t="s">
        <v>296</v>
      </c>
      <c r="C71" s="20" t="s">
        <v>13</v>
      </c>
      <c r="D71" s="20" t="s">
        <v>14</v>
      </c>
      <c r="E71" s="20" t="s">
        <v>297</v>
      </c>
      <c r="F71" s="20" t="s">
        <v>298</v>
      </c>
      <c r="G71" s="22" t="str">
        <f>_xlfn.XLOOKUP(E71,'[1]A类 92  创业1'!$J:$J,'[1]A类 92  创业1'!$L:$L)</f>
        <v>2024级基础医学(五年制)</v>
      </c>
      <c r="H71" s="22" t="str">
        <f>_xlfn.XLOOKUP(E71,'[1]A类 92  创业1'!$J:$J,'[1]A类 92  创业1'!$R:$R)</f>
        <v>王继闯</v>
      </c>
      <c r="I71" s="16" t="s">
        <v>299</v>
      </c>
      <c r="J71" s="22" t="str">
        <f>_xlfn.XLOOKUP(E71,'[1]A类 92  创业1'!$J:$J,'[1]A类 92  创业1'!$O:$O)</f>
        <v>基础医学院</v>
      </c>
    </row>
    <row r="72" s="1" customFormat="1" ht="45" customHeight="1" spans="1:10">
      <c r="A72" s="20" t="s">
        <v>300</v>
      </c>
      <c r="B72" s="21" t="s">
        <v>301</v>
      </c>
      <c r="C72" s="20" t="s">
        <v>13</v>
      </c>
      <c r="D72" s="20" t="s">
        <v>14</v>
      </c>
      <c r="E72" s="20" t="s">
        <v>302</v>
      </c>
      <c r="F72" s="20" t="s">
        <v>303</v>
      </c>
      <c r="G72" s="22" t="str">
        <f>_xlfn.XLOOKUP(E72,'[1]A类 92  创业1'!$J:$J,'[1]A类 92  创业1'!$L:$L)</f>
        <v>2024级临床医学(五年制)</v>
      </c>
      <c r="H72" s="22" t="str">
        <f>_xlfn.XLOOKUP(E72,'[1]A类 92  创业1'!$J:$J,'[1]A类 92  创业1'!$R:$R)</f>
        <v>李笠</v>
      </c>
      <c r="I72" s="22" t="str">
        <f>_xlfn.XLOOKUP(E72,'[1]A类 92  创业1'!$J:$J,'[1]A类 92  创业1'!$T:$T)</f>
        <v>副主任医师</v>
      </c>
      <c r="J72" s="22" t="str">
        <f>_xlfn.XLOOKUP(E72,'[1]A类 92  创业1'!$J:$J,'[1]A类 92  创业1'!$O:$O)</f>
        <v>省立临床医学院</v>
      </c>
    </row>
    <row r="73" s="1" customFormat="1" ht="45" customHeight="1" spans="1:10">
      <c r="A73" s="20" t="s">
        <v>304</v>
      </c>
      <c r="B73" s="15" t="s">
        <v>305</v>
      </c>
      <c r="C73" s="13" t="s">
        <v>13</v>
      </c>
      <c r="D73" s="13" t="s">
        <v>14</v>
      </c>
      <c r="E73" s="13" t="s">
        <v>306</v>
      </c>
      <c r="F73" s="13" t="s">
        <v>307</v>
      </c>
      <c r="G73" s="22" t="str">
        <f>_xlfn.XLOOKUP(E73,'[1]A类 92  创业1'!$J:$J,'[1]A类 92  创业1'!$L:$L)</f>
        <v>2024级麻醉学(五年制)</v>
      </c>
      <c r="H73" s="22" t="str">
        <f>_xlfn.XLOOKUP(E73,'[1]A类 92  创业1'!$J:$J,'[1]A类 92  创业1'!$R:$R)</f>
        <v>苏礼超</v>
      </c>
      <c r="I73" s="22" t="str">
        <f>_xlfn.XLOOKUP(E73,'[1]A类 92  创业1'!$J:$J,'[1]A类 92  创业1'!$T:$T)</f>
        <v>副研究员</v>
      </c>
      <c r="J73" s="22" t="str">
        <f>_xlfn.XLOOKUP(E73,'[1]A类 92  创业1'!$J:$J,'[1]A类 92  创业1'!$O:$O)</f>
        <v>第一临床医学院</v>
      </c>
    </row>
    <row r="74" s="1" customFormat="1" ht="45" customHeight="1" spans="1:10">
      <c r="A74" s="20" t="s">
        <v>308</v>
      </c>
      <c r="B74" s="21" t="s">
        <v>309</v>
      </c>
      <c r="C74" s="20" t="s">
        <v>13</v>
      </c>
      <c r="D74" s="20" t="s">
        <v>14</v>
      </c>
      <c r="E74" s="20" t="s">
        <v>310</v>
      </c>
      <c r="F74" s="20" t="s">
        <v>311</v>
      </c>
      <c r="G74" s="22" t="str">
        <f>_xlfn.XLOOKUP(E74,'[1]A类 92  创业1'!$J:$J,'[1]A类 92  创业1'!$L:$L)</f>
        <v>2024级临床医学(五年制)</v>
      </c>
      <c r="H74" s="22" t="str">
        <f>_xlfn.XLOOKUP(E74,'[1]A类 92  创业1'!$J:$J,'[1]A类 92  创业1'!$R:$R)</f>
        <v>邱素芳</v>
      </c>
      <c r="I74" s="22" t="str">
        <f>_xlfn.XLOOKUP(E74,'[1]A类 92  创业1'!$J:$J,'[1]A类 92  创业1'!$T:$T)</f>
        <v>主任医师</v>
      </c>
      <c r="J74" s="22" t="str">
        <f>_xlfn.XLOOKUP(E74,'[1]A类 92  创业1'!$J:$J,'[1]A类 92  创业1'!$O:$O)</f>
        <v>肿瘤临床医学院</v>
      </c>
    </row>
    <row r="75" s="1" customFormat="1" ht="45" customHeight="1" spans="1:10">
      <c r="A75" s="20" t="s">
        <v>312</v>
      </c>
      <c r="B75" s="15" t="s">
        <v>313</v>
      </c>
      <c r="C75" s="13" t="s">
        <v>13</v>
      </c>
      <c r="D75" s="13" t="s">
        <v>14</v>
      </c>
      <c r="E75" s="13" t="s">
        <v>314</v>
      </c>
      <c r="F75" s="13" t="s">
        <v>315</v>
      </c>
      <c r="G75" s="22" t="str">
        <f>_xlfn.XLOOKUP(E75,'[1]A类 92  创业1'!$J:$J,'[1]A类 92  创业1'!$L:$L)</f>
        <v>2024级临床医学(五年制)</v>
      </c>
      <c r="H75" s="22" t="str">
        <f>_xlfn.XLOOKUP(E75,'[1]A类 92  创业1'!$J:$J,'[1]A类 92  创业1'!$R:$R)</f>
        <v>魏义明</v>
      </c>
      <c r="I75" s="22" t="str">
        <f>_xlfn.XLOOKUP(E75,'[1]A类 92  创业1'!$J:$J,'[1]A类 92  创业1'!$T:$T)</f>
        <v>副教授</v>
      </c>
      <c r="J75" s="22" t="str">
        <f>_xlfn.XLOOKUP(E75,'[1]A类 92  创业1'!$J:$J,'[1]A类 92  创业1'!$O:$O)</f>
        <v>基础医学院</v>
      </c>
    </row>
    <row r="76" s="1" customFormat="1" ht="45" customHeight="1" spans="1:10">
      <c r="A76" s="20" t="s">
        <v>316</v>
      </c>
      <c r="B76" s="21" t="s">
        <v>317</v>
      </c>
      <c r="C76" s="20" t="s">
        <v>13</v>
      </c>
      <c r="D76" s="20" t="s">
        <v>14</v>
      </c>
      <c r="E76" s="20" t="s">
        <v>318</v>
      </c>
      <c r="F76" s="20" t="s">
        <v>319</v>
      </c>
      <c r="G76" s="22" t="str">
        <f>_xlfn.XLOOKUP(E76,'[1]A类 92  创业1'!$J:$J,'[1]A类 92  创业1'!$L:$L)</f>
        <v>2024级基础医学(五年制)</v>
      </c>
      <c r="H76" s="22" t="str">
        <f>_xlfn.XLOOKUP(E76,'[1]A类 92  创业1'!$J:$J,'[1]A类 92  创业1'!$R:$R)</f>
        <v>魏永宝</v>
      </c>
      <c r="I76" s="22" t="str">
        <f>_xlfn.XLOOKUP(E76,'[1]A类 92  创业1'!$J:$J,'[1]A类 92  创业1'!$T:$T)</f>
        <v>副主任医师</v>
      </c>
      <c r="J76" s="22" t="str">
        <f>_xlfn.XLOOKUP(E76,'[1]A类 92  创业1'!$J:$J,'[1]A类 92  创业1'!$O:$O)</f>
        <v>省立临床医学院</v>
      </c>
    </row>
    <row r="77" s="1" customFormat="1" ht="45" customHeight="1" spans="1:10">
      <c r="A77" s="20" t="s">
        <v>320</v>
      </c>
      <c r="B77" s="15" t="s">
        <v>321</v>
      </c>
      <c r="C77" s="13" t="s">
        <v>13</v>
      </c>
      <c r="D77" s="13" t="s">
        <v>14</v>
      </c>
      <c r="E77" s="13" t="s">
        <v>322</v>
      </c>
      <c r="F77" s="13" t="s">
        <v>323</v>
      </c>
      <c r="G77" s="22" t="str">
        <f>_xlfn.XLOOKUP(E77,'[1]A类 92  创业1'!$J:$J,'[1]A类 92  创业1'!$L:$L)</f>
        <v>2024级临床医学(五年制)</v>
      </c>
      <c r="H77" s="22" t="str">
        <f>_xlfn.XLOOKUP(E77,'[1]A类 92  创业1'!$J:$J,'[1]A类 92  创业1'!$R:$R)</f>
        <v>姚玉笙</v>
      </c>
      <c r="I77" s="22" t="str">
        <f>_xlfn.XLOOKUP(E77,'[1]A类 92  创业1'!$J:$J,'[1]A类 92  创业1'!$T:$T)</f>
        <v>主任医师</v>
      </c>
      <c r="J77" s="22" t="str">
        <f>_xlfn.XLOOKUP(E77,'[1]A类 92  创业1'!$J:$J,'[1]A类 92  创业1'!$O:$O)</f>
        <v>省立临床医学院</v>
      </c>
    </row>
    <row r="78" s="1" customFormat="1" ht="45" customHeight="1" spans="1:10">
      <c r="A78" s="20" t="s">
        <v>324</v>
      </c>
      <c r="B78" s="15" t="s">
        <v>325</v>
      </c>
      <c r="C78" s="13" t="s">
        <v>13</v>
      </c>
      <c r="D78" s="13" t="s">
        <v>14</v>
      </c>
      <c r="E78" s="13" t="s">
        <v>326</v>
      </c>
      <c r="F78" s="13" t="s">
        <v>327</v>
      </c>
      <c r="G78" s="22" t="str">
        <f>_xlfn.XLOOKUP(E78,'[1]A类 92  创业1'!$J:$J,'[1]A类 92  创业1'!$L:$L)</f>
        <v>2024级基础医学(五年制)</v>
      </c>
      <c r="H78" s="22" t="str">
        <f>_xlfn.XLOOKUP(E78,'[1]A类 92  创业1'!$J:$J,'[1]A类 92  创业1'!$R:$R)</f>
        <v>叶祖承</v>
      </c>
      <c r="I78" s="22" t="str">
        <f>_xlfn.XLOOKUP(E78,'[1]A类 92  创业1'!$J:$J,'[1]A类 92  创业1'!$T:$T)</f>
        <v>教授</v>
      </c>
      <c r="J78" s="22" t="str">
        <f>_xlfn.XLOOKUP(E78,'[1]A类 92  创业1'!$J:$J,'[1]A类 92  创业1'!$O:$O)</f>
        <v>基础医学院</v>
      </c>
    </row>
    <row r="79" s="1" customFormat="1" ht="45" customHeight="1" spans="1:10">
      <c r="A79" s="20" t="s">
        <v>328</v>
      </c>
      <c r="B79" s="21" t="s">
        <v>329</v>
      </c>
      <c r="C79" s="20" t="s">
        <v>13</v>
      </c>
      <c r="D79" s="20" t="s">
        <v>14</v>
      </c>
      <c r="E79" s="20" t="s">
        <v>330</v>
      </c>
      <c r="F79" s="20" t="s">
        <v>331</v>
      </c>
      <c r="G79" s="22" t="str">
        <f>_xlfn.XLOOKUP(E79,'[1]A类 92  创业1'!$J:$J,'[1]A类 92  创业1'!$L:$L)</f>
        <v>2024级临床医学(五年制)</v>
      </c>
      <c r="H79" s="22" t="str">
        <f>_xlfn.XLOOKUP(E79,'[1]A类 92  创业1'!$J:$J,'[1]A类 92  创业1'!$R:$R)</f>
        <v>魏雅岚</v>
      </c>
      <c r="I79" s="22" t="str">
        <f>_xlfn.XLOOKUP(E79,'[1]A类 92  创业1'!$J:$J,'[1]A类 92  创业1'!$T:$T)</f>
        <v>主管技师</v>
      </c>
      <c r="J79" s="22" t="str">
        <f>_xlfn.XLOOKUP(E79,'[1]A类 92  创业1'!$J:$J,'[1]A类 92  创业1'!$O:$O)</f>
        <v>妇儿临床医学院</v>
      </c>
    </row>
    <row r="80" s="1" customFormat="1" ht="45" customHeight="1" spans="1:10">
      <c r="A80" s="20" t="s">
        <v>332</v>
      </c>
      <c r="B80" s="15" t="s">
        <v>333</v>
      </c>
      <c r="C80" s="13" t="s">
        <v>13</v>
      </c>
      <c r="D80" s="13" t="s">
        <v>14</v>
      </c>
      <c r="E80" s="13" t="s">
        <v>334</v>
      </c>
      <c r="F80" s="13" t="s">
        <v>335</v>
      </c>
      <c r="G80" s="22" t="str">
        <f>_xlfn.XLOOKUP(E80,'[1]A类 92  创业1'!$J:$J,'[1]A类 92  创业1'!$L:$L)</f>
        <v>2024级基础医学(五年制)</v>
      </c>
      <c r="H80" s="22" t="str">
        <f>_xlfn.XLOOKUP(E80,'[1]A类 92  创业1'!$J:$J,'[1]A类 92  创业1'!$R:$R)</f>
        <v>吴秋妹</v>
      </c>
      <c r="I80" s="22" t="str">
        <f>_xlfn.XLOOKUP(E80,'[1]A类 92  创业1'!$J:$J,'[1]A类 92  创业1'!$T:$T)</f>
        <v>讲师</v>
      </c>
      <c r="J80" s="22" t="str">
        <f>_xlfn.XLOOKUP(E80,'[1]A类 92  创业1'!$J:$J,'[1]A类 92  创业1'!$O:$O)</f>
        <v>基础医学院</v>
      </c>
    </row>
    <row r="81" s="1" customFormat="1" ht="45" customHeight="1" spans="1:10">
      <c r="A81" s="20" t="s">
        <v>336</v>
      </c>
      <c r="B81" s="15" t="s">
        <v>337</v>
      </c>
      <c r="C81" s="13" t="s">
        <v>13</v>
      </c>
      <c r="D81" s="13" t="s">
        <v>14</v>
      </c>
      <c r="E81" s="13" t="s">
        <v>338</v>
      </c>
      <c r="F81" s="13" t="s">
        <v>339</v>
      </c>
      <c r="G81" s="22" t="str">
        <f>_xlfn.XLOOKUP(E81,'[1]A类 92  创业1'!$J:$J,'[1]A类 92  创业1'!$L:$L)</f>
        <v>2024级临床医学(五年制)</v>
      </c>
      <c r="H81" s="22" t="str">
        <f>_xlfn.XLOOKUP(E81,'[1]A类 92  创业1'!$J:$J,'[1]A类 92  创业1'!$R:$R)</f>
        <v>冯秀山</v>
      </c>
      <c r="I81" s="22" t="str">
        <f>_xlfn.XLOOKUP(E81,'[1]A类 92  创业1'!$J:$J,'[1]A类 92  创业1'!$T:$T)</f>
        <v>副教授</v>
      </c>
      <c r="J81" s="22" t="str">
        <f>_xlfn.XLOOKUP(E81,'[1]A类 92  创业1'!$J:$J,'[1]A类 92  创业1'!$O:$O)</f>
        <v>协和临床医学院</v>
      </c>
    </row>
    <row r="82" s="1" customFormat="1" ht="45" customHeight="1" spans="1:10">
      <c r="A82" s="20" t="s">
        <v>340</v>
      </c>
      <c r="B82" s="21" t="s">
        <v>341</v>
      </c>
      <c r="C82" s="20" t="s">
        <v>13</v>
      </c>
      <c r="D82" s="20" t="s">
        <v>14</v>
      </c>
      <c r="E82" s="20" t="s">
        <v>342</v>
      </c>
      <c r="F82" s="20" t="s">
        <v>343</v>
      </c>
      <c r="G82" s="22" t="str">
        <f>_xlfn.XLOOKUP(E82,'[1]A类 92  创业1'!$J:$J,'[1]A类 92  创业1'!$L:$L)</f>
        <v>2024级放射医学(五年制)</v>
      </c>
      <c r="H82" s="22" t="str">
        <f>_xlfn.XLOOKUP(E82,'[1]A类 92  创业1'!$J:$J,'[1]A类 92  创业1'!$R:$R)</f>
        <v>詹周伟</v>
      </c>
      <c r="I82" s="22" t="str">
        <f>_xlfn.XLOOKUP(E82,'[1]A类 92  创业1'!$J:$J,'[1]A类 92  创业1'!$T:$T)</f>
        <v>主治医师</v>
      </c>
      <c r="J82" s="22" t="str">
        <f>_xlfn.XLOOKUP(E82,'[1]A类 92  创业1'!$J:$J,'[1]A类 92  创业1'!$O:$O)</f>
        <v>肿瘤临床医学院</v>
      </c>
    </row>
    <row r="83" s="1" customFormat="1" ht="45" customHeight="1" spans="1:10">
      <c r="A83" s="20" t="s">
        <v>344</v>
      </c>
      <c r="B83" s="21" t="s">
        <v>345</v>
      </c>
      <c r="C83" s="20" t="s">
        <v>13</v>
      </c>
      <c r="D83" s="27" t="s">
        <v>14</v>
      </c>
      <c r="E83" s="20" t="s">
        <v>346</v>
      </c>
      <c r="F83" s="20" t="s">
        <v>347</v>
      </c>
      <c r="G83" s="22" t="str">
        <f>_xlfn.XLOOKUP(E83,'[1]A类 92  创业1'!$J:$J,'[1]A类 92  创业1'!$L:$L)</f>
        <v>2024级基础医学(五年制)</v>
      </c>
      <c r="H83" s="22" t="str">
        <f>_xlfn.XLOOKUP(E83,'[1]A类 92  创业1'!$J:$J,'[1]A类 92  创业1'!$R:$R)</f>
        <v>庄源东</v>
      </c>
      <c r="I83" s="22" t="str">
        <f>_xlfn.XLOOKUP(E83,'[1]A类 92  创业1'!$J:$J,'[1]A类 92  创业1'!$T:$T)</f>
        <v>主治医师</v>
      </c>
      <c r="J83" s="22" t="str">
        <f>_xlfn.XLOOKUP(E83,'[1]A类 92  创业1'!$J:$J,'[1]A类 92  创业1'!$O:$O)</f>
        <v>协和临床医学院</v>
      </c>
    </row>
    <row r="84" s="1" customFormat="1" ht="45" customHeight="1" spans="1:10">
      <c r="A84" s="20" t="s">
        <v>348</v>
      </c>
      <c r="B84" s="15" t="s">
        <v>349</v>
      </c>
      <c r="C84" s="13" t="s">
        <v>13</v>
      </c>
      <c r="D84" s="13" t="s">
        <v>14</v>
      </c>
      <c r="E84" s="13" t="s">
        <v>350</v>
      </c>
      <c r="F84" s="13" t="s">
        <v>351</v>
      </c>
      <c r="G84" s="22" t="str">
        <f>_xlfn.XLOOKUP(E84,'[1]A类 92  创业1'!$J:$J,'[1]A类 92  创业1'!$L:$L)</f>
        <v>2024级临床医学(五年制)</v>
      </c>
      <c r="H84" s="22" t="str">
        <f>_xlfn.XLOOKUP(E84,'[1]A类 92  创业1'!$J:$J,'[1]A类 92  创业1'!$R:$R)</f>
        <v>李景怡</v>
      </c>
      <c r="I84" s="22" t="str">
        <f>_xlfn.XLOOKUP(E84,'[1]A类 92  创业1'!$J:$J,'[1]A类 92  创业1'!$T:$T)</f>
        <v>讲师</v>
      </c>
      <c r="J84" s="22" t="str">
        <f>_xlfn.XLOOKUP(E84,'[1]A类 92  创业1'!$J:$J,'[1]A类 92  创业1'!$O:$O)</f>
        <v>基础医学院</v>
      </c>
    </row>
    <row r="85" s="1" customFormat="1" ht="45" customHeight="1" spans="1:10">
      <c r="A85" s="20" t="s">
        <v>352</v>
      </c>
      <c r="B85" s="21" t="s">
        <v>353</v>
      </c>
      <c r="C85" s="20" t="s">
        <v>13</v>
      </c>
      <c r="D85" s="20" t="s">
        <v>14</v>
      </c>
      <c r="E85" s="27" t="s">
        <v>354</v>
      </c>
      <c r="F85" s="20" t="s">
        <v>355</v>
      </c>
      <c r="G85" s="22" t="str">
        <f>_xlfn.XLOOKUP(E85,'[1]A类 92  创业1'!$J:$J,'[1]A类 92  创业1'!$L:$L)</f>
        <v>2024级临床医学(五年制)</v>
      </c>
      <c r="H85" s="22" t="str">
        <f>_xlfn.XLOOKUP(E85,'[1]A类 92  创业1'!$J:$J,'[1]A类 92  创业1'!$R:$R)</f>
        <v>赵利</v>
      </c>
      <c r="I85" s="22" t="str">
        <f>_xlfn.XLOOKUP(E85,'[1]A类 92  创业1'!$J:$J,'[1]A类 92  创业1'!$T:$T)</f>
        <v>讲师</v>
      </c>
      <c r="J85" s="22" t="str">
        <f>_xlfn.XLOOKUP(E85,'[1]A类 92  创业1'!$J:$J,'[1]A类 92  创业1'!$O:$O)</f>
        <v>基础医学院</v>
      </c>
    </row>
    <row r="86" s="1" customFormat="1" ht="45" customHeight="1" spans="1:10">
      <c r="A86" s="20" t="s">
        <v>356</v>
      </c>
      <c r="B86" s="21" t="s">
        <v>357</v>
      </c>
      <c r="C86" s="20" t="s">
        <v>13</v>
      </c>
      <c r="D86" s="20" t="s">
        <v>14</v>
      </c>
      <c r="E86" s="20" t="s">
        <v>358</v>
      </c>
      <c r="F86" s="20" t="s">
        <v>359</v>
      </c>
      <c r="G86" s="22" t="str">
        <f>_xlfn.XLOOKUP(E86,'[1]A类 92  创业1'!$J:$J,'[1]A类 92  创业1'!$L:$L)</f>
        <v>2024级临床医学(五年制)</v>
      </c>
      <c r="H86" s="22" t="str">
        <f>_xlfn.XLOOKUP(E86,'[1]A类 92  创业1'!$J:$J,'[1]A类 92  创业1'!$R:$R)</f>
        <v>叶青</v>
      </c>
      <c r="I86" s="22" t="str">
        <f>_xlfn.XLOOKUP(E86,'[1]A类 92  创业1'!$J:$J,'[1]A类 92  创业1'!$T:$T)</f>
        <v>副主任医师</v>
      </c>
      <c r="J86" s="22" t="str">
        <f>_xlfn.XLOOKUP(E86,'[1]A类 92  创业1'!$J:$J,'[1]A类 92  创业1'!$O:$O)</f>
        <v>肿瘤临床医学院</v>
      </c>
    </row>
    <row r="87" s="1" customFormat="1" ht="45" customHeight="1" spans="1:10">
      <c r="A87" s="20" t="s">
        <v>360</v>
      </c>
      <c r="B87" s="15" t="s">
        <v>361</v>
      </c>
      <c r="C87" s="13" t="s">
        <v>13</v>
      </c>
      <c r="D87" s="13" t="s">
        <v>14</v>
      </c>
      <c r="E87" s="13" t="s">
        <v>362</v>
      </c>
      <c r="F87" s="13" t="s">
        <v>363</v>
      </c>
      <c r="G87" s="22" t="str">
        <f>_xlfn.XLOOKUP(E87,'[1]A类 92  创业1'!$J:$J,'[1]A类 92  创业1'!$L:$L)</f>
        <v>2024级临床医学(五年制)</v>
      </c>
      <c r="H87" s="22" t="str">
        <f>_xlfn.XLOOKUP(E87,'[1]A类 92  创业1'!$J:$J,'[1]A类 92  创业1'!$R:$R)</f>
        <v>王辉丽</v>
      </c>
      <c r="I87" s="22" t="str">
        <f>_xlfn.XLOOKUP(E87,'[1]A类 92  创业1'!$J:$J,'[1]A类 92  创业1'!$T:$T)</f>
        <v>讲师</v>
      </c>
      <c r="J87" s="16" t="s">
        <v>25</v>
      </c>
    </row>
    <row r="88" s="1" customFormat="1" ht="45" customHeight="1" spans="1:10">
      <c r="A88" s="20" t="s">
        <v>364</v>
      </c>
      <c r="B88" s="15" t="s">
        <v>365</v>
      </c>
      <c r="C88" s="13" t="s">
        <v>13</v>
      </c>
      <c r="D88" s="13" t="s">
        <v>14</v>
      </c>
      <c r="E88" s="13" t="s">
        <v>366</v>
      </c>
      <c r="F88" s="13" t="s">
        <v>367</v>
      </c>
      <c r="G88" s="22" t="str">
        <f>_xlfn.XLOOKUP(E88,'[1]A类 92  创业1'!$J:$J,'[1]A类 92  创业1'!$L:$L)</f>
        <v>2024级临床医学(五年制)</v>
      </c>
      <c r="H88" s="22" t="str">
        <f>_xlfn.XLOOKUP(E88,'[1]A类 92  创业1'!$J:$J,'[1]A类 92  创业1'!$R:$R)</f>
        <v>魏义明</v>
      </c>
      <c r="I88" s="22" t="str">
        <f>_xlfn.XLOOKUP(E88,'[1]A类 92  创业1'!$J:$J,'[1]A类 92  创业1'!$T:$T)</f>
        <v>副教授</v>
      </c>
      <c r="J88" s="16" t="s">
        <v>25</v>
      </c>
    </row>
    <row r="89" s="1" customFormat="1" ht="45" customHeight="1" spans="1:10">
      <c r="A89" s="20" t="s">
        <v>368</v>
      </c>
      <c r="B89" s="21" t="s">
        <v>369</v>
      </c>
      <c r="C89" s="20" t="s">
        <v>13</v>
      </c>
      <c r="D89" s="20" t="s">
        <v>14</v>
      </c>
      <c r="E89" s="20" t="s">
        <v>370</v>
      </c>
      <c r="F89" s="20" t="s">
        <v>371</v>
      </c>
      <c r="G89" s="22" t="str">
        <f>_xlfn.XLOOKUP(E89,'[1]A类 92  创业1'!$J:$J,'[1]A类 92  创业1'!$L:$L)</f>
        <v>2024级临床医学(五年制)</v>
      </c>
      <c r="H89" s="22" t="str">
        <f>_xlfn.XLOOKUP(E89,'[1]A类 92  创业1'!$J:$J,'[1]A类 92  创业1'!$R:$R)</f>
        <v>师怡</v>
      </c>
      <c r="I89" s="22" t="str">
        <f>_xlfn.XLOOKUP(E89,'[1]A类 92  创业1'!$J:$J,'[1]A类 92  创业1'!$T:$T)</f>
        <v>副主任医师</v>
      </c>
      <c r="J89" s="22" t="str">
        <f>_xlfn.XLOOKUP(E89,'[1]A类 92  创业1'!$J:$J,'[1]A类 92  创业1'!$O:$O)</f>
        <v>肿瘤临床医学院</v>
      </c>
    </row>
    <row r="90" s="1" customFormat="1" ht="45" customHeight="1" spans="1:10">
      <c r="A90" s="20" t="s">
        <v>372</v>
      </c>
      <c r="B90" s="21" t="s">
        <v>373</v>
      </c>
      <c r="C90" s="20" t="s">
        <v>13</v>
      </c>
      <c r="D90" s="20" t="s">
        <v>14</v>
      </c>
      <c r="E90" s="20" t="s">
        <v>374</v>
      </c>
      <c r="F90" s="20" t="s">
        <v>375</v>
      </c>
      <c r="G90" s="22" t="str">
        <f>_xlfn.XLOOKUP(E90,'[1]A类 92  创业1'!$J:$J,'[1]A类 92  创业1'!$L:$L)</f>
        <v>2024级基础医学(五年制)</v>
      </c>
      <c r="H90" s="22" t="str">
        <f>_xlfn.XLOOKUP(E90,'[1]A类 92  创业1'!$J:$J,'[1]A类 92  创业1'!$R:$R)</f>
        <v>柯方</v>
      </c>
      <c r="I90" s="22" t="str">
        <f>_xlfn.XLOOKUP(E90,'[1]A类 92  创业1'!$J:$J,'[1]A类 92  创业1'!$T:$T)</f>
        <v>副教授</v>
      </c>
      <c r="J90" s="22" t="str">
        <f>_xlfn.XLOOKUP(E90,'[1]A类 92  创业1'!$J:$J,'[1]A类 92  创业1'!$O:$O)</f>
        <v>药学院</v>
      </c>
    </row>
    <row r="91" s="1" customFormat="1" ht="45" customHeight="1" spans="1:10">
      <c r="A91" s="20" t="s">
        <v>376</v>
      </c>
      <c r="B91" s="21" t="s">
        <v>377</v>
      </c>
      <c r="C91" s="20" t="s">
        <v>13</v>
      </c>
      <c r="D91" s="20" t="s">
        <v>14</v>
      </c>
      <c r="E91" s="20" t="s">
        <v>378</v>
      </c>
      <c r="F91" s="20" t="s">
        <v>379</v>
      </c>
      <c r="G91" s="22" t="str">
        <f>_xlfn.XLOOKUP(E91,'[1]A类 92  创业1'!$J:$J,'[1]A类 92  创业1'!$L:$L)</f>
        <v>2024级临床医学(五年制)</v>
      </c>
      <c r="H91" s="22" t="str">
        <f>_xlfn.XLOOKUP(E91,'[1]A类 92  创业1'!$J:$J,'[1]A类 92  创业1'!$R:$R)</f>
        <v>林晨</v>
      </c>
      <c r="I91" s="22" t="str">
        <f>_xlfn.XLOOKUP(E91,'[1]A类 92  创业1'!$J:$J,'[1]A类 92  创业1'!$T:$T)</f>
        <v>讲师</v>
      </c>
      <c r="J91" s="22" t="str">
        <f>_xlfn.XLOOKUP(E91,'[1]A类 92  创业1'!$J:$J,'[1]A类 92  创业1'!$O:$O)</f>
        <v>药学院</v>
      </c>
    </row>
    <row r="92" s="1" customFormat="1" ht="45" customHeight="1" spans="1:10">
      <c r="A92" s="20" t="s">
        <v>380</v>
      </c>
      <c r="B92" s="15" t="s">
        <v>381</v>
      </c>
      <c r="C92" s="13" t="s">
        <v>13</v>
      </c>
      <c r="D92" s="13" t="s">
        <v>14</v>
      </c>
      <c r="E92" s="13" t="s">
        <v>382</v>
      </c>
      <c r="F92" s="13" t="s">
        <v>383</v>
      </c>
      <c r="G92" s="22" t="str">
        <f>_xlfn.XLOOKUP(E92,'[1]A类 92  创业1'!$J:$J,'[1]A类 92  创业1'!$L:$L)</f>
        <v>2024级麻醉学(五年制)</v>
      </c>
      <c r="H92" s="22" t="str">
        <f>_xlfn.XLOOKUP(E92,'[1]A类 92  创业1'!$J:$J,'[1]A类 92  创业1'!$R:$R)</f>
        <v>冯秀山</v>
      </c>
      <c r="I92" s="22" t="str">
        <f>_xlfn.XLOOKUP(E92,'[1]A类 92  创业1'!$J:$J,'[1]A类 92  创业1'!$T:$T)</f>
        <v>副教授</v>
      </c>
      <c r="J92" s="22" t="str">
        <f>_xlfn.XLOOKUP(E92,'[1]A类 92  创业1'!$J:$J,'[1]A类 92  创业1'!$O:$O)</f>
        <v>协和临床医学院</v>
      </c>
    </row>
    <row r="93" s="1" customFormat="1" ht="45" customHeight="1" spans="1:10">
      <c r="A93" s="20" t="s">
        <v>384</v>
      </c>
      <c r="B93" s="21" t="s">
        <v>385</v>
      </c>
      <c r="C93" s="20" t="s">
        <v>13</v>
      </c>
      <c r="D93" s="20" t="s">
        <v>14</v>
      </c>
      <c r="E93" s="20" t="s">
        <v>386</v>
      </c>
      <c r="F93" s="20" t="s">
        <v>387</v>
      </c>
      <c r="G93" s="22" t="str">
        <f>_xlfn.XLOOKUP(E93,'[1]A类 92  创业1'!$J:$J,'[1]A类 92  创业1'!$L:$L)</f>
        <v>2024级临床医学(五年制)</v>
      </c>
      <c r="H93" s="22" t="str">
        <f>_xlfn.XLOOKUP(E93,'[1]A类 92  创业1'!$J:$J,'[1]A类 92  创业1'!$R:$R)</f>
        <v>邱丽茵</v>
      </c>
      <c r="I93" s="22" t="str">
        <f>_xlfn.XLOOKUP(E93,'[1]A类 92  创业1'!$J:$J,'[1]A类 92  创业1'!$T:$T)</f>
        <v>主任医师</v>
      </c>
      <c r="J93" s="22" t="str">
        <f>_xlfn.XLOOKUP(E93,'[1]A类 92  创业1'!$J:$J,'[1]A类 92  创业1'!$O:$O)</f>
        <v>妇儿临床医学院</v>
      </c>
    </row>
    <row r="94" s="1" customFormat="1" ht="45" customHeight="1" spans="1:10">
      <c r="A94" s="20" t="s">
        <v>388</v>
      </c>
      <c r="B94" s="21" t="s">
        <v>389</v>
      </c>
      <c r="C94" s="20" t="s">
        <v>13</v>
      </c>
      <c r="D94" s="20" t="s">
        <v>14</v>
      </c>
      <c r="E94" s="20" t="s">
        <v>390</v>
      </c>
      <c r="F94" s="20" t="s">
        <v>391</v>
      </c>
      <c r="G94" s="22" t="str">
        <f>_xlfn.XLOOKUP(E94,'[1]A类 92  创业1'!$J:$J,'[1]A类 92  创业1'!$L:$L)</f>
        <v>2024级临床医学(五年制)</v>
      </c>
      <c r="H94" s="22" t="str">
        <f>_xlfn.XLOOKUP(E94,'[1]A类 92  创业1'!$J:$J,'[1]A类 92  创业1'!$R:$R)</f>
        <v>郑诗豪</v>
      </c>
      <c r="I94" s="22" t="str">
        <f>_xlfn.XLOOKUP(E94,'[1]A类 92  创业1'!$J:$J,'[1]A类 92  创业1'!$T:$T)</f>
        <v>副主任医师</v>
      </c>
      <c r="J94" s="22" t="str">
        <f>_xlfn.XLOOKUP(E94,'[1]A类 92  创业1'!$J:$J,'[1]A类 92  创业1'!$O:$O)</f>
        <v>省立临床医学院</v>
      </c>
    </row>
    <row r="95" s="1" customFormat="1" ht="45" customHeight="1" spans="1:10">
      <c r="A95" s="20" t="s">
        <v>392</v>
      </c>
      <c r="B95" s="21" t="s">
        <v>393</v>
      </c>
      <c r="C95" s="20" t="s">
        <v>13</v>
      </c>
      <c r="D95" s="20" t="s">
        <v>14</v>
      </c>
      <c r="E95" s="20" t="s">
        <v>394</v>
      </c>
      <c r="F95" s="20" t="s">
        <v>395</v>
      </c>
      <c r="G95" s="22" t="str">
        <f>_xlfn.XLOOKUP(E95,'[1]A类 92  创业1'!$J:$J,'[1]A类 92  创业1'!$L:$L)</f>
        <v>2024级基础医学(五年制)</v>
      </c>
      <c r="H95" s="22" t="str">
        <f>_xlfn.XLOOKUP(E95,'[1]A类 92  创业1'!$J:$J,'[1]A类 92  创业1'!$R:$R)</f>
        <v>曹龙龙</v>
      </c>
      <c r="I95" s="22" t="str">
        <f>_xlfn.XLOOKUP(E95,'[1]A类 92  创业1'!$J:$J,'[1]A类 92  创业1'!$T:$T)</f>
        <v>副主任医师</v>
      </c>
      <c r="J95" s="22" t="str">
        <f>_xlfn.XLOOKUP(E95,'[1]A类 92  创业1'!$J:$J,'[1]A类 92  创业1'!$O:$O)</f>
        <v>协和临床医学院</v>
      </c>
    </row>
    <row r="96" ht="45" customHeight="1"/>
    <row r="97" ht="45" customHeight="1"/>
  </sheetData>
  <mergeCells count="1">
    <mergeCell ref="A1:J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4"/>
  <sheetViews>
    <sheetView tabSelected="1" zoomScale="80" zoomScaleNormal="80" topLeftCell="A43" workbookViewId="0">
      <selection activeCell="A53" sqref="$A53:$XFD53"/>
    </sheetView>
  </sheetViews>
  <sheetFormatPr defaultColWidth="9.09259259259259" defaultRowHeight="13.2"/>
  <cols>
    <col min="1" max="1" width="13.3333333333333" style="1" customWidth="1"/>
    <col min="2" max="2" width="36.3611111111111" style="1" customWidth="1"/>
    <col min="3" max="3" width="19.1666666666667" style="1" customWidth="1"/>
    <col min="4" max="4" width="15.8148148148148" style="1" customWidth="1"/>
    <col min="5" max="5" width="20.4537037037037" style="1" customWidth="1"/>
    <col min="6" max="6" width="19.7222222222222" style="1" customWidth="1"/>
    <col min="7" max="7" width="37.7777777777778" style="3" customWidth="1"/>
    <col min="8" max="8" width="25.5555555555556" style="3" customWidth="1"/>
    <col min="9" max="9" width="21.25" style="3" customWidth="1"/>
    <col min="10" max="10" width="23.6111111111111" style="3" customWidth="1"/>
    <col min="11" max="16384" width="9.09259259259259" style="1"/>
  </cols>
  <sheetData>
    <row r="1" s="1" customFormat="1" ht="53" customHeight="1" spans="1:10">
      <c r="A1" s="4" t="s">
        <v>396</v>
      </c>
      <c r="B1" s="4"/>
      <c r="C1" s="4"/>
      <c r="D1" s="4"/>
      <c r="E1" s="4"/>
      <c r="F1" s="4"/>
      <c r="G1" s="5"/>
      <c r="H1" s="5"/>
      <c r="I1" s="5"/>
      <c r="J1" s="5"/>
    </row>
    <row r="2" s="2" customFormat="1" ht="58" customHeight="1" spans="1:10">
      <c r="A2" s="6" t="s">
        <v>1</v>
      </c>
      <c r="B2" s="6" t="s">
        <v>2</v>
      </c>
      <c r="C2" s="7" t="s">
        <v>3</v>
      </c>
      <c r="D2" s="7" t="s">
        <v>4</v>
      </c>
      <c r="E2" s="7" t="s">
        <v>5</v>
      </c>
      <c r="F2" s="7" t="s">
        <v>6</v>
      </c>
      <c r="G2" s="8" t="s">
        <v>7</v>
      </c>
      <c r="H2" s="9" t="s">
        <v>8</v>
      </c>
      <c r="I2" s="9" t="s">
        <v>9</v>
      </c>
      <c r="J2" s="9" t="s">
        <v>10</v>
      </c>
    </row>
    <row r="3" s="1" customFormat="1" ht="45" customHeight="1" spans="1:10">
      <c r="A3" s="10" t="s">
        <v>397</v>
      </c>
      <c r="B3" s="11" t="s">
        <v>398</v>
      </c>
      <c r="C3" s="12" t="s">
        <v>399</v>
      </c>
      <c r="D3" s="13" t="s">
        <v>14</v>
      </c>
      <c r="E3" s="13" t="s">
        <v>400</v>
      </c>
      <c r="F3" s="13" t="s">
        <v>401</v>
      </c>
      <c r="G3" s="14" t="str">
        <f>_xlfn.XLOOKUP(E3,'[1]B类 52'!$J:$J,'[1]B类 52'!$L:$L)</f>
        <v>2024级临床医学(“5+3"一体化)</v>
      </c>
      <c r="H3" s="14" t="str">
        <f>_xlfn.XLOOKUP(E3,'[1]B类 52'!$J:$J,'[1]B类 52'!$R:$R)</f>
        <v>吴云丽</v>
      </c>
      <c r="I3" s="14" t="str">
        <f>_xlfn.XLOOKUP(E3,'[1]B类 52'!$J:$J,'[1]B类 52'!$T:$T)</f>
        <v>副教授</v>
      </c>
      <c r="J3" s="14" t="str">
        <f>_xlfn.XLOOKUP(E3,'[1]B类 52'!$J:$J,'[1]B类 52'!$O:$O)</f>
        <v>基础医学院</v>
      </c>
    </row>
    <row r="4" s="1" customFormat="1" ht="45" customHeight="1" spans="1:10">
      <c r="A4" s="10" t="s">
        <v>402</v>
      </c>
      <c r="B4" s="15" t="s">
        <v>403</v>
      </c>
      <c r="C4" s="12" t="s">
        <v>399</v>
      </c>
      <c r="D4" s="13" t="s">
        <v>14</v>
      </c>
      <c r="E4" s="13" t="s">
        <v>404</v>
      </c>
      <c r="F4" s="13" t="s">
        <v>405</v>
      </c>
      <c r="G4" s="14" t="str">
        <f>_xlfn.XLOOKUP(E4,'[1]B类 52'!$J:$J,'[1]B类 52'!$L:$L)</f>
        <v>2024级临床医学(“5+3"一体化，儿科学)</v>
      </c>
      <c r="H4" s="14" t="str">
        <f>_xlfn.XLOOKUP(E4,'[1]B类 52'!$J:$J,'[1]B类 52'!$R:$R)</f>
        <v>詹腾辉</v>
      </c>
      <c r="I4" s="14" t="str">
        <f>_xlfn.XLOOKUP(E4,'[1]B类 52'!$J:$J,'[1]B类 52'!$T:$T)</f>
        <v>副主任医师</v>
      </c>
      <c r="J4" s="14" t="str">
        <f>_xlfn.XLOOKUP(E4,'[1]B类 52'!$J:$J,'[1]B类 52'!$O:$O)</f>
        <v>妇儿临床医学院</v>
      </c>
    </row>
    <row r="5" s="1" customFormat="1" ht="45" customHeight="1" spans="1:10">
      <c r="A5" s="10" t="s">
        <v>406</v>
      </c>
      <c r="B5" s="15" t="s">
        <v>407</v>
      </c>
      <c r="C5" s="12" t="s">
        <v>399</v>
      </c>
      <c r="D5" s="13" t="s">
        <v>14</v>
      </c>
      <c r="E5" s="13" t="s">
        <v>408</v>
      </c>
      <c r="F5" s="13" t="s">
        <v>409</v>
      </c>
      <c r="G5" s="14" t="str">
        <f>_xlfn.XLOOKUP(E5,'[1]B类 52'!$J:$J,'[1]B类 52'!$L:$L)</f>
        <v>2024级临床医学(“5+3"一体化)</v>
      </c>
      <c r="H5" s="14" t="str">
        <f>_xlfn.XLOOKUP(E5,'[1]B类 52'!$J:$J,'[1]B类 52'!$R:$R)</f>
        <v>胡芬</v>
      </c>
      <c r="I5" s="14" t="str">
        <f>_xlfn.XLOOKUP(E5,'[1]B类 52'!$J:$J,'[1]B类 52'!$T:$T)</f>
        <v>副教授</v>
      </c>
      <c r="J5" s="14" t="str">
        <f>_xlfn.XLOOKUP(E5,'[1]B类 52'!$J:$J,'[1]B类 52'!$O:$O)</f>
        <v>基础医学院</v>
      </c>
    </row>
    <row r="6" s="1" customFormat="1" ht="45" customHeight="1" spans="1:10">
      <c r="A6" s="10" t="s">
        <v>410</v>
      </c>
      <c r="B6" s="16" t="s">
        <v>411</v>
      </c>
      <c r="C6" s="12" t="s">
        <v>399</v>
      </c>
      <c r="D6" s="13" t="s">
        <v>14</v>
      </c>
      <c r="E6" s="12" t="s">
        <v>412</v>
      </c>
      <c r="F6" s="13" t="s">
        <v>413</v>
      </c>
      <c r="G6" s="14" t="str">
        <f>_xlfn.XLOOKUP(E6,'[1]B类 52'!$J:$J,'[1]B类 52'!$L:$L)</f>
        <v>2024级临床医学(“5+3"一体化)</v>
      </c>
      <c r="H6" s="14" t="str">
        <f>_xlfn.XLOOKUP(E6,'[1]B类 52'!$J:$J,'[1]B类 52'!$R:$R)</f>
        <v>李劲</v>
      </c>
      <c r="I6" s="14" t="str">
        <f>_xlfn.XLOOKUP(E6,'[1]B类 52'!$J:$J,'[1]B类 52'!$T:$T)</f>
        <v>副教授</v>
      </c>
      <c r="J6" s="14" t="str">
        <f>_xlfn.XLOOKUP(E6,'[1]B类 52'!$J:$J,'[1]B类 52'!$O:$O)</f>
        <v>公共卫生学院</v>
      </c>
    </row>
    <row r="7" s="1" customFormat="1" ht="45" customHeight="1" spans="1:10">
      <c r="A7" s="10" t="s">
        <v>414</v>
      </c>
      <c r="B7" s="11" t="s">
        <v>415</v>
      </c>
      <c r="C7" s="12" t="s">
        <v>399</v>
      </c>
      <c r="D7" s="13" t="s">
        <v>14</v>
      </c>
      <c r="E7" s="13" t="s">
        <v>416</v>
      </c>
      <c r="F7" s="13" t="s">
        <v>417</v>
      </c>
      <c r="G7" s="14" t="str">
        <f>_xlfn.XLOOKUP(E7,'[1]B类 52'!$J:$J,'[1]B类 52'!$L:$L)</f>
        <v>2024级临床医学(“5+3"一体化)</v>
      </c>
      <c r="H7" s="14" t="str">
        <f>_xlfn.XLOOKUP(E7,'[1]B类 52'!$J:$J,'[1]B类 52'!$R:$R)</f>
        <v>吴湘燕,李能</v>
      </c>
      <c r="I7" s="14" t="str">
        <f>_xlfn.XLOOKUP(E7,'[1]B类 52'!$J:$J,'[1]B类 52'!$T:$T)</f>
        <v>讲师</v>
      </c>
      <c r="J7" s="14" t="str">
        <f>_xlfn.XLOOKUP(E7,'[1]B类 52'!$J:$J,'[1]B类 52'!$O:$O)</f>
        <v>基础医学院</v>
      </c>
    </row>
    <row r="8" s="1" customFormat="1" ht="45" customHeight="1" spans="1:10">
      <c r="A8" s="10" t="s">
        <v>418</v>
      </c>
      <c r="B8" s="15" t="s">
        <v>419</v>
      </c>
      <c r="C8" s="12" t="s">
        <v>399</v>
      </c>
      <c r="D8" s="13" t="s">
        <v>14</v>
      </c>
      <c r="E8" s="13" t="s">
        <v>420</v>
      </c>
      <c r="F8" s="13" t="s">
        <v>421</v>
      </c>
      <c r="G8" s="14" t="str">
        <f>_xlfn.XLOOKUP(E8,'[1]B类 52'!$J:$J,'[1]B类 52'!$L:$L)</f>
        <v>2024级临床医学(“5+3"一体化)</v>
      </c>
      <c r="H8" s="14" t="str">
        <f>_xlfn.XLOOKUP(E8,'[1]B类 52'!$J:$J,'[1]B类 52'!$R:$R)</f>
        <v>黄泽宁</v>
      </c>
      <c r="I8" s="14" t="str">
        <f>_xlfn.XLOOKUP(E8,'[1]B类 52'!$J:$J,'[1]B类 52'!$T:$T)</f>
        <v>主治医师</v>
      </c>
      <c r="J8" s="14" t="str">
        <f>_xlfn.XLOOKUP(E8,'[1]B类 52'!$J:$J,'[1]B类 52'!$O:$O)</f>
        <v>协和临床医学院</v>
      </c>
    </row>
    <row r="9" s="1" customFormat="1" ht="45" customHeight="1" spans="1:10">
      <c r="A9" s="10" t="s">
        <v>422</v>
      </c>
      <c r="B9" s="17" t="s">
        <v>423</v>
      </c>
      <c r="C9" s="12" t="s">
        <v>399</v>
      </c>
      <c r="D9" s="13" t="s">
        <v>14</v>
      </c>
      <c r="E9" s="13" t="s">
        <v>424</v>
      </c>
      <c r="F9" s="13" t="s">
        <v>425</v>
      </c>
      <c r="G9" s="14" t="str">
        <f>_xlfn.XLOOKUP(E9,'[1]B类 52'!$J:$J,'[1]B类 52'!$L:$L)</f>
        <v>2024级临床医学(“5+3"一体化)</v>
      </c>
      <c r="H9" s="14" t="str">
        <f>_xlfn.XLOOKUP(E9,'[1]B类 52'!$J:$J,'[1]B类 52'!$R:$R)</f>
        <v>林晶晶</v>
      </c>
      <c r="I9" s="14" t="str">
        <f>_xlfn.XLOOKUP(E9,'[1]B类 52'!$J:$J,'[1]B类 52'!$T:$T)</f>
        <v>助理研究员</v>
      </c>
      <c r="J9" s="14" t="str">
        <f>_xlfn.XLOOKUP(E9,'[1]B类 52'!$J:$J,'[1]B类 52'!$O:$O)</f>
        <v>基础医学院</v>
      </c>
    </row>
    <row r="10" s="1" customFormat="1" ht="45" customHeight="1" spans="1:10">
      <c r="A10" s="10" t="s">
        <v>426</v>
      </c>
      <c r="B10" s="11" t="s">
        <v>427</v>
      </c>
      <c r="C10" s="12" t="s">
        <v>399</v>
      </c>
      <c r="D10" s="13" t="s">
        <v>14</v>
      </c>
      <c r="E10" s="13" t="s">
        <v>428</v>
      </c>
      <c r="F10" s="13" t="s">
        <v>429</v>
      </c>
      <c r="G10" s="14" t="str">
        <f>_xlfn.XLOOKUP(E10,'[1]B类 52'!$J:$J,'[1]B类 52'!$L:$L)</f>
        <v>2024级临床医学(“5+3"一体化)</v>
      </c>
      <c r="H10" s="14" t="str">
        <f>_xlfn.XLOOKUP(E10,'[1]B类 52'!$J:$J,'[1]B类 52'!$R:$R)</f>
        <v>陈度楚</v>
      </c>
      <c r="I10" s="14" t="str">
        <f>_xlfn.XLOOKUP(E10,'[1]B类 52'!$J:$J,'[1]B类 52'!$T:$T)</f>
        <v>讲师</v>
      </c>
      <c r="J10" s="14" t="str">
        <f>_xlfn.XLOOKUP(E10,'[1]B类 52'!$J:$J,'[1]B类 52'!$O:$O)</f>
        <v>基础医学院</v>
      </c>
    </row>
    <row r="11" s="1" customFormat="1" ht="45" customHeight="1" spans="1:10">
      <c r="A11" s="10" t="s">
        <v>430</v>
      </c>
      <c r="B11" s="15" t="s">
        <v>431</v>
      </c>
      <c r="C11" s="12" t="s">
        <v>399</v>
      </c>
      <c r="D11" s="13" t="s">
        <v>14</v>
      </c>
      <c r="E11" s="13" t="s">
        <v>432</v>
      </c>
      <c r="F11" s="13" t="s">
        <v>433</v>
      </c>
      <c r="G11" s="14" t="str">
        <f>_xlfn.XLOOKUP(E11,'[1]B类 52'!$J:$J,'[1]B类 52'!$L:$L)</f>
        <v>2024级临床医学(“5+3"一体化)</v>
      </c>
      <c r="H11" s="14" t="str">
        <f>_xlfn.XLOOKUP(E11,'[1]B类 52'!$J:$J,'[1]B类 52'!$R:$R)</f>
        <v>蔡国恩</v>
      </c>
      <c r="I11" s="18" t="s">
        <v>246</v>
      </c>
      <c r="J11" s="14" t="str">
        <f>_xlfn.XLOOKUP(E11,'[1]B类 52'!$J:$J,'[1]B类 52'!$O:$O)</f>
        <v>协和临床医学院</v>
      </c>
    </row>
    <row r="12" s="1" customFormat="1" ht="45" customHeight="1" spans="1:10">
      <c r="A12" s="10" t="s">
        <v>434</v>
      </c>
      <c r="B12" s="11" t="s">
        <v>435</v>
      </c>
      <c r="C12" s="12" t="s">
        <v>399</v>
      </c>
      <c r="D12" s="13" t="s">
        <v>14</v>
      </c>
      <c r="E12" s="13" t="s">
        <v>436</v>
      </c>
      <c r="F12" s="13" t="s">
        <v>437</v>
      </c>
      <c r="G12" s="14" t="str">
        <f>_xlfn.XLOOKUP(E12,'[1]B类 52'!$J:$J,'[1]B类 52'!$L:$L)</f>
        <v>2024级临床医学(“5+3"一体化)</v>
      </c>
      <c r="H12" s="14" t="str">
        <f>_xlfn.XLOOKUP(E12,'[1]B类 52'!$J:$J,'[1]B类 52'!$R:$R)</f>
        <v>黄泽宁</v>
      </c>
      <c r="I12" s="14" t="str">
        <f>_xlfn.XLOOKUP(E12,'[1]B类 52'!$J:$J,'[1]B类 52'!$T:$T)</f>
        <v>主治医师</v>
      </c>
      <c r="J12" s="14" t="str">
        <f>_xlfn.XLOOKUP(E12,'[1]B类 52'!$J:$J,'[1]B类 52'!$O:$O)</f>
        <v>协和临床医学院</v>
      </c>
    </row>
    <row r="13" s="1" customFormat="1" ht="45" customHeight="1" spans="1:10">
      <c r="A13" s="10" t="s">
        <v>438</v>
      </c>
      <c r="B13" s="15" t="s">
        <v>439</v>
      </c>
      <c r="C13" s="12" t="s">
        <v>399</v>
      </c>
      <c r="D13" s="13" t="s">
        <v>14</v>
      </c>
      <c r="E13" s="13" t="s">
        <v>440</v>
      </c>
      <c r="F13" s="13" t="s">
        <v>441</v>
      </c>
      <c r="G13" s="14" t="str">
        <f>_xlfn.XLOOKUP(E13,'[1]B类 52'!$J:$J,'[1]B类 52'!$L:$L)</f>
        <v>2024级临床医学(“5+3"一体化)</v>
      </c>
      <c r="H13" s="14" t="str">
        <f>_xlfn.XLOOKUP(E13,'[1]B类 52'!$J:$J,'[1]B类 52'!$R:$R)</f>
        <v>徐燕</v>
      </c>
      <c r="I13" s="14" t="str">
        <f>_xlfn.XLOOKUP(E13,'[1]B类 52'!$J:$J,'[1]B类 52'!$T:$T)</f>
        <v>副教授</v>
      </c>
      <c r="J13" s="14" t="str">
        <f>_xlfn.XLOOKUP(E13,'[1]B类 52'!$J:$J,'[1]B类 52'!$O:$O)</f>
        <v>基础医学院</v>
      </c>
    </row>
    <row r="14" s="1" customFormat="1" ht="45" customHeight="1" spans="1:10">
      <c r="A14" s="10" t="s">
        <v>442</v>
      </c>
      <c r="B14" s="11" t="s">
        <v>443</v>
      </c>
      <c r="C14" s="12" t="s">
        <v>399</v>
      </c>
      <c r="D14" s="13" t="s">
        <v>14</v>
      </c>
      <c r="E14" s="13" t="s">
        <v>444</v>
      </c>
      <c r="F14" s="13" t="s">
        <v>445</v>
      </c>
      <c r="G14" s="14" t="str">
        <f>_xlfn.XLOOKUP(E14,'[1]B类 52'!$J:$J,'[1]B类 52'!$L:$L)</f>
        <v>2024级临床医学(“5+3"一体化)</v>
      </c>
      <c r="H14" s="14" t="str">
        <f>_xlfn.XLOOKUP(E14,'[1]B类 52'!$J:$J,'[1]B类 52'!$R:$R)</f>
        <v>潘莉莉</v>
      </c>
      <c r="I14" s="14" t="str">
        <f>_xlfn.XLOOKUP(E14,'[1]B类 52'!$J:$J,'[1]B类 52'!$T:$T)</f>
        <v>主治医师</v>
      </c>
      <c r="J14" s="14" t="str">
        <f>_xlfn.XLOOKUP(E14,'[1]B类 52'!$J:$J,'[1]B类 52'!$O:$O)</f>
        <v>协和临床医学院</v>
      </c>
    </row>
    <row r="15" s="1" customFormat="1" ht="45" customHeight="1" spans="1:10">
      <c r="A15" s="10" t="s">
        <v>446</v>
      </c>
      <c r="B15" s="15" t="s">
        <v>447</v>
      </c>
      <c r="C15" s="12" t="s">
        <v>399</v>
      </c>
      <c r="D15" s="13" t="s">
        <v>14</v>
      </c>
      <c r="E15" s="13" t="s">
        <v>448</v>
      </c>
      <c r="F15" s="13" t="s">
        <v>449</v>
      </c>
      <c r="G15" s="14" t="str">
        <f>_xlfn.XLOOKUP(E15,'[1]B类 52'!$J:$J,'[1]B类 52'!$L:$L)</f>
        <v>2024级临床医学(“5+3"一体化)</v>
      </c>
      <c r="H15" s="14" t="str">
        <f>_xlfn.XLOOKUP(E15,'[1]B类 52'!$J:$J,'[1]B类 52'!$R:$R)</f>
        <v>刘雪艳</v>
      </c>
      <c r="I15" s="14" t="str">
        <f>_xlfn.XLOOKUP(E15,'[1]B类 52'!$J:$J,'[1]B类 52'!$T:$T)</f>
        <v>高级工程师</v>
      </c>
      <c r="J15" s="14" t="str">
        <f>_xlfn.XLOOKUP(E15,'[1]B类 52'!$J:$J,'[1]B类 52'!$O:$O)</f>
        <v>药学院</v>
      </c>
    </row>
    <row r="16" s="1" customFormat="1" ht="45" customHeight="1" spans="1:10">
      <c r="A16" s="10" t="s">
        <v>450</v>
      </c>
      <c r="B16" s="15" t="s">
        <v>451</v>
      </c>
      <c r="C16" s="12" t="s">
        <v>399</v>
      </c>
      <c r="D16" s="13" t="s">
        <v>14</v>
      </c>
      <c r="E16" s="13" t="s">
        <v>452</v>
      </c>
      <c r="F16" s="13" t="s">
        <v>453</v>
      </c>
      <c r="G16" s="14" t="str">
        <f>_xlfn.XLOOKUP(E16,'[1]B类 52'!$J:$J,'[1]B类 52'!$L:$L)</f>
        <v>2024级临床医学(“5+3"一体化)</v>
      </c>
      <c r="H16" s="14" t="str">
        <f>_xlfn.XLOOKUP(E16,'[1]B类 52'!$J:$J,'[1]B类 52'!$R:$R)</f>
        <v>郑锋</v>
      </c>
      <c r="I16" s="14" t="str">
        <f>_xlfn.XLOOKUP(E16,'[1]B类 52'!$J:$J,'[1]B类 52'!$T:$T)</f>
        <v>副主任医师</v>
      </c>
      <c r="J16" s="14" t="str">
        <f>_xlfn.XLOOKUP(E16,'[1]B类 52'!$J:$J,'[1]B类 52'!$O:$O)</f>
        <v>第二临床医学院</v>
      </c>
    </row>
    <row r="17" s="1" customFormat="1" ht="45" customHeight="1" spans="1:10">
      <c r="A17" s="10" t="s">
        <v>454</v>
      </c>
      <c r="B17" s="11" t="s">
        <v>455</v>
      </c>
      <c r="C17" s="12" t="s">
        <v>399</v>
      </c>
      <c r="D17" s="13" t="s">
        <v>14</v>
      </c>
      <c r="E17" s="13" t="s">
        <v>456</v>
      </c>
      <c r="F17" s="13" t="s">
        <v>457</v>
      </c>
      <c r="G17" s="14" t="str">
        <f>_xlfn.XLOOKUP(E17,'[1]B类 52'!$J:$J,'[1]B类 52'!$L:$L)</f>
        <v>2024级临床医学(“5+3"一体化)</v>
      </c>
      <c r="H17" s="14" t="str">
        <f>_xlfn.XLOOKUP(E17,'[1]B类 52'!$J:$J,'[1]B类 52'!$R:$R)</f>
        <v>叶祖承</v>
      </c>
      <c r="I17" s="18" t="s">
        <v>127</v>
      </c>
      <c r="J17" s="14" t="str">
        <f>_xlfn.XLOOKUP(E17,'[1]B类 52'!$J:$J,'[1]B类 52'!$O:$O)</f>
        <v>基础医学院</v>
      </c>
    </row>
    <row r="18" s="1" customFormat="1" ht="45" customHeight="1" spans="1:10">
      <c r="A18" s="10" t="s">
        <v>458</v>
      </c>
      <c r="B18" s="15" t="s">
        <v>459</v>
      </c>
      <c r="C18" s="12" t="s">
        <v>399</v>
      </c>
      <c r="D18" s="13" t="s">
        <v>14</v>
      </c>
      <c r="E18" s="13" t="s">
        <v>460</v>
      </c>
      <c r="F18" s="13" t="s">
        <v>461</v>
      </c>
      <c r="G18" s="14" t="str">
        <f>_xlfn.XLOOKUP(E18,'[1]B类 52'!$J:$J,'[1]B类 52'!$L:$L)</f>
        <v>2024级临床医学(“5+3"一体化)</v>
      </c>
      <c r="H18" s="14" t="str">
        <f>_xlfn.XLOOKUP(E18,'[1]B类 52'!$J:$J,'[1]B类 52'!$R:$R)</f>
        <v>郭徽灵</v>
      </c>
      <c r="I18" s="14" t="str">
        <f>_xlfn.XLOOKUP(E18,'[1]B类 52'!$J:$J,'[1]B类 52'!$T:$T)</f>
        <v>副主任医师</v>
      </c>
      <c r="J18" s="14" t="str">
        <f>_xlfn.XLOOKUP(E18,'[1]B类 52'!$J:$J,'[1]B类 52'!$O:$O)</f>
        <v>省立临床医学院</v>
      </c>
    </row>
    <row r="19" s="1" customFormat="1" ht="45" customHeight="1" spans="1:10">
      <c r="A19" s="10" t="s">
        <v>462</v>
      </c>
      <c r="B19" s="11" t="s">
        <v>463</v>
      </c>
      <c r="C19" s="12" t="s">
        <v>399</v>
      </c>
      <c r="D19" s="13" t="s">
        <v>14</v>
      </c>
      <c r="E19" s="13" t="s">
        <v>464</v>
      </c>
      <c r="F19" s="13" t="s">
        <v>465</v>
      </c>
      <c r="G19" s="14" t="str">
        <f>_xlfn.XLOOKUP(E19,'[1]B类 52'!$J:$J,'[1]B类 52'!$L:$L)</f>
        <v>2024级临床医学(“5+3"一体化)</v>
      </c>
      <c r="H19" s="14" t="str">
        <f>_xlfn.XLOOKUP(E19,'[1]B类 52'!$J:$J,'[1]B类 52'!$R:$R)</f>
        <v>李昱辰</v>
      </c>
      <c r="I19" s="14" t="str">
        <f>_xlfn.XLOOKUP(E19,'[1]B类 52'!$J:$J,'[1]B类 52'!$T:$T)</f>
        <v>教授</v>
      </c>
      <c r="J19" s="14" t="str">
        <f>_xlfn.XLOOKUP(E19,'[1]B类 52'!$J:$J,'[1]B类 52'!$O:$O)</f>
        <v>公共卫生学院</v>
      </c>
    </row>
    <row r="20" s="1" customFormat="1" ht="45" customHeight="1" spans="1:10">
      <c r="A20" s="10" t="s">
        <v>466</v>
      </c>
      <c r="B20" s="11" t="s">
        <v>467</v>
      </c>
      <c r="C20" s="12" t="s">
        <v>399</v>
      </c>
      <c r="D20" s="13" t="s">
        <v>14</v>
      </c>
      <c r="E20" s="13" t="s">
        <v>468</v>
      </c>
      <c r="F20" s="13" t="s">
        <v>469</v>
      </c>
      <c r="G20" s="14" t="str">
        <f>_xlfn.XLOOKUP(E20,'[1]B类 52'!$J:$J,'[1]B类 52'!$L:$L)</f>
        <v>2024级临床医学(“5+3"一体化，儿科学)</v>
      </c>
      <c r="H20" s="14" t="str">
        <f>_xlfn.XLOOKUP(E20,'[1]B类 52'!$J:$J,'[1]B类 52'!$R:$R)</f>
        <v>刘明坤</v>
      </c>
      <c r="I20" s="14" t="str">
        <f>_xlfn.XLOOKUP(E20,'[1]B类 52'!$J:$J,'[1]B类 52'!$T:$T)</f>
        <v>副主任医师</v>
      </c>
      <c r="J20" s="14" t="str">
        <f>_xlfn.XLOOKUP(E20,'[1]B类 52'!$J:$J,'[1]B类 52'!$O:$O)</f>
        <v>妇儿临床医学院</v>
      </c>
    </row>
    <row r="21" s="1" customFormat="1" ht="45" customHeight="1" spans="1:10">
      <c r="A21" s="10" t="s">
        <v>470</v>
      </c>
      <c r="B21" s="11" t="s">
        <v>471</v>
      </c>
      <c r="C21" s="12" t="s">
        <v>399</v>
      </c>
      <c r="D21" s="13" t="s">
        <v>14</v>
      </c>
      <c r="E21" s="13" t="s">
        <v>472</v>
      </c>
      <c r="F21" s="13" t="s">
        <v>473</v>
      </c>
      <c r="G21" s="14" t="str">
        <f>_xlfn.XLOOKUP(E21,'[1]B类 52'!$J:$J,'[1]B类 52'!$L:$L)</f>
        <v>2024级临床医学(“5+3"一体化)</v>
      </c>
      <c r="H21" s="14" t="str">
        <f>_xlfn.XLOOKUP(E21,'[1]B类 52'!$J:$J,'[1]B类 52'!$R:$R)</f>
        <v>陈鹏弘</v>
      </c>
      <c r="I21" s="14" t="str">
        <f>_xlfn.XLOOKUP(E21,'[1]B类 52'!$J:$J,'[1]B类 52'!$T:$T)</f>
        <v>主治医师</v>
      </c>
      <c r="J21" s="14" t="str">
        <f>_xlfn.XLOOKUP(E21,'[1]B类 52'!$J:$J,'[1]B类 52'!$O:$O)</f>
        <v>第二临床医学院</v>
      </c>
    </row>
    <row r="22" s="1" customFormat="1" ht="45" customHeight="1" spans="1:10">
      <c r="A22" s="10" t="s">
        <v>474</v>
      </c>
      <c r="B22" s="11" t="s">
        <v>475</v>
      </c>
      <c r="C22" s="12" t="s">
        <v>399</v>
      </c>
      <c r="D22" s="13" t="s">
        <v>14</v>
      </c>
      <c r="E22" s="13" t="s">
        <v>476</v>
      </c>
      <c r="F22" s="13" t="s">
        <v>477</v>
      </c>
      <c r="G22" s="14" t="str">
        <f>_xlfn.XLOOKUP(E22,'[1]B类 52'!$J:$J,'[1]B类 52'!$L:$L)</f>
        <v>2024级临床医学(“5+3"一体化)</v>
      </c>
      <c r="H22" s="14" t="str">
        <f>_xlfn.XLOOKUP(E22,'[1]B类 52'!$J:$J,'[1]B类 52'!$R:$R)</f>
        <v>沈祖成</v>
      </c>
      <c r="I22" s="14" t="str">
        <f>_xlfn.XLOOKUP(E22,'[1]B类 52'!$J:$J,'[1]B类 52'!$T:$T)</f>
        <v>讲师</v>
      </c>
      <c r="J22" s="14" t="str">
        <f>_xlfn.XLOOKUP(E22,'[1]B类 52'!$J:$J,'[1]B类 52'!$O:$O)</f>
        <v>药学院</v>
      </c>
    </row>
    <row r="23" s="1" customFormat="1" ht="45" customHeight="1" spans="1:10">
      <c r="A23" s="10" t="s">
        <v>478</v>
      </c>
      <c r="B23" s="11" t="s">
        <v>479</v>
      </c>
      <c r="C23" s="12" t="s">
        <v>399</v>
      </c>
      <c r="D23" s="13" t="s">
        <v>14</v>
      </c>
      <c r="E23" s="13" t="s">
        <v>480</v>
      </c>
      <c r="F23" s="13" t="s">
        <v>481</v>
      </c>
      <c r="G23" s="14" t="str">
        <f>_xlfn.XLOOKUP(E23,'[1]B类 52'!$J:$J,'[1]B类 52'!$L:$L)</f>
        <v>2024级临床医学(“5+3"一体化)</v>
      </c>
      <c r="H23" s="14" t="str">
        <f>_xlfn.XLOOKUP(E23,'[1]B类 52'!$J:$J,'[1]B类 52'!$R:$R)</f>
        <v>李立胜</v>
      </c>
      <c r="I23" s="14" t="str">
        <f>_xlfn.XLOOKUP(E23,'[1]B类 52'!$J:$J,'[1]B类 52'!$T:$T)</f>
        <v>副教授</v>
      </c>
      <c r="J23" s="14" t="str">
        <f>_xlfn.XLOOKUP(E23,'[1]B类 52'!$J:$J,'[1]B类 52'!$O:$O)</f>
        <v>基础医学院</v>
      </c>
    </row>
    <row r="24" s="1" customFormat="1" ht="45" customHeight="1" spans="1:10">
      <c r="A24" s="10" t="s">
        <v>482</v>
      </c>
      <c r="B24" s="11" t="s">
        <v>483</v>
      </c>
      <c r="C24" s="12" t="s">
        <v>399</v>
      </c>
      <c r="D24" s="13" t="s">
        <v>14</v>
      </c>
      <c r="E24" s="13" t="s">
        <v>484</v>
      </c>
      <c r="F24" s="13" t="s">
        <v>485</v>
      </c>
      <c r="G24" s="14" t="str">
        <f>_xlfn.XLOOKUP(E24,'[1]B类 52'!$J:$J,'[1]B类 52'!$L:$L)</f>
        <v>2024级临床医学(“5+3"一体化)</v>
      </c>
      <c r="H24" s="14" t="str">
        <f>_xlfn.XLOOKUP(E24,'[1]B类 52'!$J:$J,'[1]B类 52'!$R:$R)</f>
        <v>陈燕坪</v>
      </c>
      <c r="I24" s="18" t="s">
        <v>246</v>
      </c>
      <c r="J24" s="14" t="str">
        <f>_xlfn.XLOOKUP(E24,'[1]B类 52'!$J:$J,'[1]B类 52'!$O:$O)</f>
        <v>基础医学院</v>
      </c>
    </row>
    <row r="25" s="1" customFormat="1" ht="45" customHeight="1" spans="1:10">
      <c r="A25" s="10" t="s">
        <v>486</v>
      </c>
      <c r="B25" s="11" t="s">
        <v>487</v>
      </c>
      <c r="C25" s="12" t="s">
        <v>399</v>
      </c>
      <c r="D25" s="13" t="s">
        <v>14</v>
      </c>
      <c r="E25" s="13" t="s">
        <v>488</v>
      </c>
      <c r="F25" s="13" t="s">
        <v>489</v>
      </c>
      <c r="G25" s="14" t="str">
        <f>_xlfn.XLOOKUP(E25,'[1]B类 52'!$J:$J,'[1]B类 52'!$L:$L)</f>
        <v>2024级临床医学(“5+3"一体化)</v>
      </c>
      <c r="H25" s="14" t="str">
        <f>_xlfn.XLOOKUP(E25,'[1]B类 52'!$J:$J,'[1]B类 52'!$R:$R)</f>
        <v>刘雪艳</v>
      </c>
      <c r="I25" s="14" t="str">
        <f>_xlfn.XLOOKUP(E25,'[1]B类 52'!$J:$J,'[1]B类 52'!$T:$T)</f>
        <v>高级工程师</v>
      </c>
      <c r="J25" s="14" t="str">
        <f>_xlfn.XLOOKUP(E25,'[1]B类 52'!$J:$J,'[1]B类 52'!$O:$O)</f>
        <v>药学院</v>
      </c>
    </row>
    <row r="26" s="1" customFormat="1" ht="45" customHeight="1" spans="1:10">
      <c r="A26" s="10" t="s">
        <v>490</v>
      </c>
      <c r="B26" s="15" t="s">
        <v>491</v>
      </c>
      <c r="C26" s="12" t="s">
        <v>399</v>
      </c>
      <c r="D26" s="13" t="s">
        <v>14</v>
      </c>
      <c r="E26" s="13" t="s">
        <v>492</v>
      </c>
      <c r="F26" s="13" t="s">
        <v>493</v>
      </c>
      <c r="G26" s="14" t="str">
        <f>_xlfn.XLOOKUP(E26,'[1]B类 52'!$J:$J,'[1]B类 52'!$L:$L)</f>
        <v>2024级临床医学(“5+3"一体化)</v>
      </c>
      <c r="H26" s="14" t="str">
        <f>_xlfn.XLOOKUP(E26,'[1]B类 52'!$J:$J,'[1]B类 52'!$R:$R)</f>
        <v>陈晟</v>
      </c>
      <c r="I26" s="14" t="str">
        <f>_xlfn.XLOOKUP(E26,'[1]B类 52'!$J:$J,'[1]B类 52'!$T:$T)</f>
        <v>主治医师</v>
      </c>
      <c r="J26" s="14" t="str">
        <f>_xlfn.XLOOKUP(E26,'[1]B类 52'!$J:$J,'[1]B类 52'!$O:$O)</f>
        <v>协和临床医学院</v>
      </c>
    </row>
    <row r="27" s="1" customFormat="1" ht="45" customHeight="1" spans="1:10">
      <c r="A27" s="10" t="s">
        <v>494</v>
      </c>
      <c r="B27" s="11" t="s">
        <v>495</v>
      </c>
      <c r="C27" s="12" t="s">
        <v>399</v>
      </c>
      <c r="D27" s="13" t="s">
        <v>14</v>
      </c>
      <c r="E27" s="13" t="s">
        <v>496</v>
      </c>
      <c r="F27" s="13" t="s">
        <v>497</v>
      </c>
      <c r="G27" s="14" t="str">
        <f>_xlfn.XLOOKUP(E27,'[1]B类 52'!$J:$J,'[1]B类 52'!$L:$L)</f>
        <v>2024级临床医学(“5+3"一体化)</v>
      </c>
      <c r="H27" s="14" t="str">
        <f>_xlfn.XLOOKUP(E27,'[1]B类 52'!$J:$J,'[1]B类 52'!$R:$R)</f>
        <v>周宇</v>
      </c>
      <c r="I27" s="14" t="str">
        <f>_xlfn.XLOOKUP(E27,'[1]B类 52'!$J:$J,'[1]B类 52'!$T:$T)</f>
        <v>副教授</v>
      </c>
      <c r="J27" s="14" t="str">
        <f>_xlfn.XLOOKUP(E27,'[1]B类 52'!$J:$J,'[1]B类 52'!$O:$O)</f>
        <v>药学院</v>
      </c>
    </row>
    <row r="28" s="1" customFormat="1" ht="45" customHeight="1" spans="1:10">
      <c r="A28" s="10" t="s">
        <v>498</v>
      </c>
      <c r="B28" s="15" t="s">
        <v>499</v>
      </c>
      <c r="C28" s="12" t="s">
        <v>399</v>
      </c>
      <c r="D28" s="13" t="s">
        <v>14</v>
      </c>
      <c r="E28" s="13" t="s">
        <v>500</v>
      </c>
      <c r="F28" s="13" t="s">
        <v>501</v>
      </c>
      <c r="G28" s="14" t="str">
        <f>_xlfn.XLOOKUP(E28,'[1]B类 52'!$J:$J,'[1]B类 52'!$L:$L)</f>
        <v>2024级临床医学(“5+3"一体化)</v>
      </c>
      <c r="H28" s="14" t="str">
        <f>_xlfn.XLOOKUP(E28,'[1]B类 52'!$J:$J,'[1]B类 52'!$R:$R)</f>
        <v>林晨</v>
      </c>
      <c r="I28" s="14" t="str">
        <f>_xlfn.XLOOKUP(E28,'[1]B类 52'!$J:$J,'[1]B类 52'!$T:$T)</f>
        <v>讲师</v>
      </c>
      <c r="J28" s="14" t="str">
        <f>_xlfn.XLOOKUP(E28,'[1]B类 52'!$J:$J,'[1]B类 52'!$O:$O)</f>
        <v>药学院</v>
      </c>
    </row>
    <row r="29" s="1" customFormat="1" ht="45" customHeight="1" spans="1:10">
      <c r="A29" s="10" t="s">
        <v>502</v>
      </c>
      <c r="B29" s="15" t="s">
        <v>503</v>
      </c>
      <c r="C29" s="12" t="s">
        <v>399</v>
      </c>
      <c r="D29" s="13" t="s">
        <v>14</v>
      </c>
      <c r="E29" s="13" t="s">
        <v>504</v>
      </c>
      <c r="F29" s="13" t="s">
        <v>505</v>
      </c>
      <c r="G29" s="14" t="str">
        <f>_xlfn.XLOOKUP(E29,'[1]B类 52'!$J:$J,'[1]B类 52'!$L:$L)</f>
        <v>2024级临床医学(“5+3"一体化，儿科学)</v>
      </c>
      <c r="H29" s="14" t="str">
        <f>_xlfn.XLOOKUP(E29,'[1]B类 52'!$J:$J,'[1]B类 52'!$R:$R)</f>
        <v>林晟</v>
      </c>
      <c r="I29" s="14" t="str">
        <f>_xlfn.XLOOKUP(E29,'[1]B类 52'!$J:$J,'[1]B类 52'!$T:$T)</f>
        <v>主治医师</v>
      </c>
      <c r="J29" s="14" t="str">
        <f>_xlfn.XLOOKUP(E29,'[1]B类 52'!$J:$J,'[1]B类 52'!$O:$O)</f>
        <v>妇儿临床医学院</v>
      </c>
    </row>
    <row r="30" s="1" customFormat="1" ht="45" customHeight="1" spans="1:10">
      <c r="A30" s="10" t="s">
        <v>506</v>
      </c>
      <c r="B30" s="11" t="s">
        <v>507</v>
      </c>
      <c r="C30" s="12" t="s">
        <v>399</v>
      </c>
      <c r="D30" s="13" t="s">
        <v>14</v>
      </c>
      <c r="E30" s="13" t="s">
        <v>508</v>
      </c>
      <c r="F30" s="13" t="s">
        <v>509</v>
      </c>
      <c r="G30" s="14" t="str">
        <f>_xlfn.XLOOKUP(E30,'[1]B类 52'!$J:$J,'[1]B类 52'!$L:$L)</f>
        <v>2024级临床医学(“5+3"一体化，儿科学)</v>
      </c>
      <c r="H30" s="14" t="str">
        <f>_xlfn.XLOOKUP(E30,'[1]B类 52'!$J:$J,'[1]B类 52'!$R:$R)</f>
        <v>张明芳</v>
      </c>
      <c r="I30" s="14" t="str">
        <f>_xlfn.XLOOKUP(E30,'[1]B类 52'!$J:$J,'[1]B类 52'!$T:$T)</f>
        <v>教授</v>
      </c>
      <c r="J30" s="14" t="str">
        <f>_xlfn.XLOOKUP(E30,'[1]B类 52'!$J:$J,'[1]B类 52'!$O:$O)</f>
        <v>基础医学院</v>
      </c>
    </row>
    <row r="31" s="1" customFormat="1" ht="45" customHeight="1" spans="1:10">
      <c r="A31" s="10" t="s">
        <v>510</v>
      </c>
      <c r="B31" s="11" t="s">
        <v>511</v>
      </c>
      <c r="C31" s="12" t="s">
        <v>399</v>
      </c>
      <c r="D31" s="13" t="s">
        <v>14</v>
      </c>
      <c r="E31" s="13" t="s">
        <v>512</v>
      </c>
      <c r="F31" s="13" t="s">
        <v>513</v>
      </c>
      <c r="G31" s="14" t="str">
        <f>_xlfn.XLOOKUP(E31,'[1]B类 52'!$J:$J,'[1]B类 52'!$L:$L)</f>
        <v>2024级临床医学(“5+3"一体化，儿科学)</v>
      </c>
      <c r="H31" s="14" t="str">
        <f>_xlfn.XLOOKUP(E31,'[1]B类 52'!$J:$J,'[1]B类 52'!$R:$R)</f>
        <v>林宇</v>
      </c>
      <c r="I31" s="14" t="str">
        <f>_xlfn.XLOOKUP(E31,'[1]B类 52'!$J:$J,'[1]B类 52'!$T:$T)</f>
        <v>副主任医师</v>
      </c>
      <c r="J31" s="14" t="str">
        <f>_xlfn.XLOOKUP(E31,'[1]B类 52'!$J:$J,'[1]B类 52'!$O:$O)</f>
        <v>妇儿临床医学院</v>
      </c>
    </row>
    <row r="32" s="1" customFormat="1" ht="45" customHeight="1" spans="1:10">
      <c r="A32" s="10" t="s">
        <v>514</v>
      </c>
      <c r="B32" s="11" t="s">
        <v>515</v>
      </c>
      <c r="C32" s="12" t="s">
        <v>399</v>
      </c>
      <c r="D32" s="13" t="s">
        <v>14</v>
      </c>
      <c r="E32" s="13" t="s">
        <v>516</v>
      </c>
      <c r="F32" s="13" t="s">
        <v>517</v>
      </c>
      <c r="G32" s="14" t="str">
        <f>_xlfn.XLOOKUP(E32,'[1]B类 52'!$J:$J,'[1]B类 52'!$L:$L)</f>
        <v>2024级临床医学(“5+3"一体化)</v>
      </c>
      <c r="H32" s="14" t="str">
        <f>_xlfn.XLOOKUP(E32,'[1]B类 52'!$J:$J,'[1]B类 52'!$R:$R)</f>
        <v>宋施委</v>
      </c>
      <c r="I32" s="18" t="s">
        <v>246</v>
      </c>
      <c r="J32" s="14" t="str">
        <f>_xlfn.XLOOKUP(E32,'[1]B类 52'!$J:$J,'[1]B类 52'!$O:$O)</f>
        <v>协和临床医学院</v>
      </c>
    </row>
    <row r="33" s="1" customFormat="1" ht="45" customHeight="1" spans="1:10">
      <c r="A33" s="10" t="s">
        <v>518</v>
      </c>
      <c r="B33" s="11" t="s">
        <v>519</v>
      </c>
      <c r="C33" s="12" t="s">
        <v>399</v>
      </c>
      <c r="D33" s="13" t="s">
        <v>14</v>
      </c>
      <c r="E33" s="12" t="s">
        <v>520</v>
      </c>
      <c r="F33" s="13">
        <v>6241003151</v>
      </c>
      <c r="G33" s="14" t="str">
        <f>_xlfn.XLOOKUP(E33,'[1]B类 52'!$J:$J,'[1]B类 52'!$L:$L)</f>
        <v>2024级临床医学(“5+3"一体化，儿科学)</v>
      </c>
      <c r="H33" s="14" t="str">
        <f>_xlfn.XLOOKUP(E33,'[1]B类 52'!$J:$J,'[1]B类 52'!$R:$R)</f>
        <v>林俊山</v>
      </c>
      <c r="I33" s="18" t="s">
        <v>246</v>
      </c>
      <c r="J33" s="14" t="str">
        <f>_xlfn.XLOOKUP(E33,'[1]B类 52'!$J:$J,'[1]B类 52'!$O:$O)</f>
        <v>第一临床医学院</v>
      </c>
    </row>
    <row r="34" s="1" customFormat="1" ht="45" customHeight="1" spans="1:10">
      <c r="A34" s="10" t="s">
        <v>521</v>
      </c>
      <c r="B34" s="15" t="s">
        <v>522</v>
      </c>
      <c r="C34" s="12" t="s">
        <v>399</v>
      </c>
      <c r="D34" s="13" t="s">
        <v>14</v>
      </c>
      <c r="E34" s="13" t="s">
        <v>523</v>
      </c>
      <c r="F34" s="13" t="s">
        <v>524</v>
      </c>
      <c r="G34" s="14" t="str">
        <f>_xlfn.XLOOKUP(E34,'[1]B类 52'!$J:$J,'[1]B类 52'!$L:$L)</f>
        <v>2024级临床医学(“5+3"一体化)</v>
      </c>
      <c r="H34" s="14" t="str">
        <f>_xlfn.XLOOKUP(E34,'[1]B类 52'!$J:$J,'[1]B类 52'!$R:$R)</f>
        <v>高若男</v>
      </c>
      <c r="I34" s="14" t="str">
        <f>_xlfn.XLOOKUP(E34,'[1]B类 52'!$J:$J,'[1]B类 52'!$T:$T)</f>
        <v>主治医师</v>
      </c>
      <c r="J34" s="14" t="str">
        <f>_xlfn.XLOOKUP(E34,'[1]B类 52'!$J:$J,'[1]B类 52'!$O:$O)</f>
        <v>协和临床医学院</v>
      </c>
    </row>
    <row r="35" s="1" customFormat="1" ht="45" customHeight="1" spans="1:10">
      <c r="A35" s="10" t="s">
        <v>525</v>
      </c>
      <c r="B35" s="11" t="s">
        <v>526</v>
      </c>
      <c r="C35" s="12" t="s">
        <v>399</v>
      </c>
      <c r="D35" s="13" t="s">
        <v>14</v>
      </c>
      <c r="E35" s="13" t="s">
        <v>527</v>
      </c>
      <c r="F35" s="13" t="s">
        <v>528</v>
      </c>
      <c r="G35" s="14" t="str">
        <f>_xlfn.XLOOKUP(E35,'[1]B类 52'!$J:$J,'[1]B类 52'!$L:$L)</f>
        <v>2024级临床医学(“5+3"一体化)</v>
      </c>
      <c r="H35" s="14" t="str">
        <f>_xlfn.XLOOKUP(E35,'[1]B类 52'!$J:$J,'[1]B类 52'!$R:$R)</f>
        <v>姜雨</v>
      </c>
      <c r="I35" s="14" t="str">
        <f>_xlfn.XLOOKUP(E35,'[1]B类 52'!$J:$J,'[1]B类 52'!$T:$T)</f>
        <v>副教授</v>
      </c>
      <c r="J35" s="14" t="str">
        <f>_xlfn.XLOOKUP(E35,'[1]B类 52'!$J:$J,'[1]B类 52'!$O:$O)</f>
        <v>公共卫生学院</v>
      </c>
    </row>
    <row r="36" s="1" customFormat="1" ht="45" customHeight="1" spans="1:10">
      <c r="A36" s="10" t="s">
        <v>529</v>
      </c>
      <c r="B36" s="11" t="s">
        <v>530</v>
      </c>
      <c r="C36" s="12" t="s">
        <v>399</v>
      </c>
      <c r="D36" s="13" t="s">
        <v>14</v>
      </c>
      <c r="E36" s="13" t="s">
        <v>531</v>
      </c>
      <c r="F36" s="13" t="s">
        <v>532</v>
      </c>
      <c r="G36" s="14" t="str">
        <f>_xlfn.XLOOKUP(E36,'[1]B类 52'!$J:$J,'[1]B类 52'!$L:$L)</f>
        <v>2024级临床医学(“5+3"一体化)</v>
      </c>
      <c r="H36" s="14" t="str">
        <f>_xlfn.XLOOKUP(E36,'[1]B类 52'!$J:$J,'[1]B类 52'!$R:$R)</f>
        <v>胡红</v>
      </c>
      <c r="I36" s="14" t="str">
        <f>_xlfn.XLOOKUP(E36,'[1]B类 52'!$J:$J,'[1]B类 52'!$T:$T)</f>
        <v>副教授</v>
      </c>
      <c r="J36" s="14" t="str">
        <f>_xlfn.XLOOKUP(E36,'[1]B类 52'!$J:$J,'[1]B类 52'!$O:$O)</f>
        <v>公共卫生学院</v>
      </c>
    </row>
    <row r="37" s="1" customFormat="1" ht="45" customHeight="1" spans="1:10">
      <c r="A37" s="10" t="s">
        <v>533</v>
      </c>
      <c r="B37" s="11" t="s">
        <v>534</v>
      </c>
      <c r="C37" s="12" t="s">
        <v>399</v>
      </c>
      <c r="D37" s="13" t="s">
        <v>14</v>
      </c>
      <c r="E37" s="13" t="s">
        <v>535</v>
      </c>
      <c r="F37" s="13" t="s">
        <v>536</v>
      </c>
      <c r="G37" s="14" t="str">
        <f>_xlfn.XLOOKUP(E37,'[1]B类 52'!$J:$J,'[1]B类 52'!$L:$L)</f>
        <v>2024级临床医学(“5+3"一体化)</v>
      </c>
      <c r="H37" s="14" t="str">
        <f>_xlfn.XLOOKUP(E37,'[1]B类 52'!$J:$J,'[1]B类 52'!$R:$R)</f>
        <v>叶祖承</v>
      </c>
      <c r="I37" s="14" t="s">
        <v>127</v>
      </c>
      <c r="J37" s="14" t="str">
        <f>_xlfn.XLOOKUP(E37,'[1]B类 52'!$J:$J,'[1]B类 52'!$O:$O)</f>
        <v>基础医学院</v>
      </c>
    </row>
    <row r="38" s="1" customFormat="1" ht="45" customHeight="1" spans="1:10">
      <c r="A38" s="10" t="s">
        <v>537</v>
      </c>
      <c r="B38" s="11" t="s">
        <v>538</v>
      </c>
      <c r="C38" s="12" t="s">
        <v>399</v>
      </c>
      <c r="D38" s="13" t="s">
        <v>14</v>
      </c>
      <c r="E38" s="13" t="s">
        <v>539</v>
      </c>
      <c r="F38" s="13" t="s">
        <v>540</v>
      </c>
      <c r="G38" s="14" t="str">
        <f>_xlfn.XLOOKUP(E38,'[1]B类 52'!$J:$J,'[1]B类 52'!$L:$L)</f>
        <v>2024级临床医学(“5+3"一体化)</v>
      </c>
      <c r="H38" s="14" t="str">
        <f>_xlfn.XLOOKUP(E38,'[1]B类 52'!$J:$J,'[1]B类 52'!$R:$R)</f>
        <v>姜雨</v>
      </c>
      <c r="I38" s="14" t="str">
        <f>_xlfn.XLOOKUP(E38,'[1]B类 52'!$J:$J,'[1]B类 52'!$T:$T)</f>
        <v>副教授</v>
      </c>
      <c r="J38" s="14" t="str">
        <f>_xlfn.XLOOKUP(E38,'[1]B类 52'!$J:$J,'[1]B类 52'!$O:$O)</f>
        <v>公共卫生学院</v>
      </c>
    </row>
    <row r="39" s="1" customFormat="1" ht="45" customHeight="1" spans="1:10">
      <c r="A39" s="10" t="s">
        <v>541</v>
      </c>
      <c r="B39" s="15" t="s">
        <v>542</v>
      </c>
      <c r="C39" s="12" t="s">
        <v>399</v>
      </c>
      <c r="D39" s="13" t="s">
        <v>14</v>
      </c>
      <c r="E39" s="12" t="s">
        <v>543</v>
      </c>
      <c r="F39" s="13" t="s">
        <v>544</v>
      </c>
      <c r="G39" s="14" t="str">
        <f>_xlfn.XLOOKUP(E39,'[1]B类 52'!$J:$J,'[1]B类 52'!$L:$L)</f>
        <v>2024级临床医学(“5+3"一体化)</v>
      </c>
      <c r="H39" s="14" t="str">
        <f>_xlfn.XLOOKUP(E39,'[1]B类 52'!$J:$J,'[1]B类 52'!$R:$R)</f>
        <v>康惠敏</v>
      </c>
      <c r="I39" s="14" t="str">
        <f>_xlfn.XLOOKUP(E39,'[1]B类 52'!$J:$J,'[1]B类 52'!$T:$T)</f>
        <v>主治医师</v>
      </c>
      <c r="J39" s="14" t="str">
        <f>_xlfn.XLOOKUP(E39,'[1]B类 52'!$J:$J,'[1]B类 52'!$O:$O)</f>
        <v>协和临床医学院</v>
      </c>
    </row>
    <row r="40" s="1" customFormat="1" ht="45" customHeight="1" spans="1:10">
      <c r="A40" s="10" t="s">
        <v>545</v>
      </c>
      <c r="B40" s="11" t="s">
        <v>546</v>
      </c>
      <c r="C40" s="12" t="s">
        <v>399</v>
      </c>
      <c r="D40" s="13" t="s">
        <v>14</v>
      </c>
      <c r="E40" s="13" t="s">
        <v>547</v>
      </c>
      <c r="F40" s="13" t="s">
        <v>548</v>
      </c>
      <c r="G40" s="14" t="str">
        <f>_xlfn.XLOOKUP(E40,'[1]B类 52'!$J:$J,'[1]B类 52'!$L:$L)</f>
        <v>2024级临床医学(“5+3"一体化)</v>
      </c>
      <c r="H40" s="14" t="str">
        <f>_xlfn.XLOOKUP(E40,'[1]B类 52'!$J:$J,'[1]B类 52'!$R:$R)</f>
        <v>罗道枢</v>
      </c>
      <c r="I40" s="14" t="s">
        <v>127</v>
      </c>
      <c r="J40" s="14" t="str">
        <f>_xlfn.XLOOKUP(E40,'[1]B类 52'!$J:$J,'[1]B类 52'!$O:$O)</f>
        <v>基础医学院</v>
      </c>
    </row>
    <row r="41" s="1" customFormat="1" ht="45" customHeight="1" spans="1:10">
      <c r="A41" s="10" t="s">
        <v>549</v>
      </c>
      <c r="B41" s="11" t="s">
        <v>550</v>
      </c>
      <c r="C41" s="12" t="s">
        <v>399</v>
      </c>
      <c r="D41" s="13" t="s">
        <v>14</v>
      </c>
      <c r="E41" s="13" t="s">
        <v>551</v>
      </c>
      <c r="F41" s="13" t="s">
        <v>552</v>
      </c>
      <c r="G41" s="14" t="str">
        <f>_xlfn.XLOOKUP(E41,'[1]B类 52'!$J:$J,'[1]B类 52'!$L:$L)</f>
        <v>2024级临床医学(“5+3"一体化)</v>
      </c>
      <c r="H41" s="14" t="str">
        <f>_xlfn.XLOOKUP(E41,'[1]B类 52'!$J:$J,'[1]B类 52'!$R:$R)</f>
        <v>吴传城</v>
      </c>
      <c r="I41" s="14" t="str">
        <f>_xlfn.XLOOKUP(E41,'[1]B类 52'!$J:$J,'[1]B类 52'!$T:$T)</f>
        <v>副教授</v>
      </c>
      <c r="J41" s="14" t="str">
        <f>_xlfn.XLOOKUP(E41,'[1]B类 52'!$J:$J,'[1]B类 52'!$O:$O)</f>
        <v>公共卫生学院</v>
      </c>
    </row>
    <row r="42" s="1" customFormat="1" ht="45" customHeight="1" spans="1:10">
      <c r="A42" s="10" t="s">
        <v>553</v>
      </c>
      <c r="B42" s="11" t="s">
        <v>554</v>
      </c>
      <c r="C42" s="12" t="s">
        <v>399</v>
      </c>
      <c r="D42" s="13" t="s">
        <v>14</v>
      </c>
      <c r="E42" s="13" t="s">
        <v>555</v>
      </c>
      <c r="F42" s="13" t="s">
        <v>556</v>
      </c>
      <c r="G42" s="14" t="str">
        <f>_xlfn.XLOOKUP(E42,'[1]B类 52'!$J:$J,'[1]B类 52'!$L:$L)</f>
        <v>2024级临床医学(“5+3"一体化)</v>
      </c>
      <c r="H42" s="14" t="str">
        <f>_xlfn.XLOOKUP(E42,'[1]B类 52'!$J:$J,'[1]B类 52'!$R:$R)</f>
        <v>陈卢峰</v>
      </c>
      <c r="I42" s="14" t="str">
        <f>_xlfn.XLOOKUP(E42,'[1]B类 52'!$J:$J,'[1]B类 52'!$T:$T)</f>
        <v>副主任医师</v>
      </c>
      <c r="J42" s="14" t="str">
        <f>_xlfn.XLOOKUP(E42,'[1]B类 52'!$J:$J,'[1]B类 52'!$O:$O)</f>
        <v>第二临床医学院</v>
      </c>
    </row>
    <row r="43" s="1" customFormat="1" ht="45" customHeight="1" spans="1:10">
      <c r="A43" s="10" t="s">
        <v>557</v>
      </c>
      <c r="B43" s="11" t="s">
        <v>558</v>
      </c>
      <c r="C43" s="12" t="s">
        <v>399</v>
      </c>
      <c r="D43" s="13" t="s">
        <v>14</v>
      </c>
      <c r="E43" s="13" t="s">
        <v>559</v>
      </c>
      <c r="F43" s="13" t="s">
        <v>560</v>
      </c>
      <c r="G43" s="14" t="str">
        <f>_xlfn.XLOOKUP(E43,'[1]B类 52'!$J:$J,'[1]B类 52'!$L:$L)</f>
        <v>2024级临床医学(“5+3"一体化)</v>
      </c>
      <c r="H43" s="14" t="str">
        <f>_xlfn.XLOOKUP(E43,'[1]B类 52'!$J:$J,'[1]B类 52'!$R:$R)</f>
        <v>蔡萍</v>
      </c>
      <c r="I43" s="14" t="str">
        <f>_xlfn.XLOOKUP(E43,'[1]B类 52'!$J:$J,'[1]B类 52'!$T:$T)</f>
        <v>副教授</v>
      </c>
      <c r="J43" s="14" t="str">
        <f>_xlfn.XLOOKUP(E43,'[1]B类 52'!$J:$J,'[1]B类 52'!$O:$O)</f>
        <v>公共卫生学院</v>
      </c>
    </row>
    <row r="44" s="1" customFormat="1" ht="45" customHeight="1" spans="1:10">
      <c r="A44" s="10" t="s">
        <v>561</v>
      </c>
      <c r="B44" s="15" t="s">
        <v>562</v>
      </c>
      <c r="C44" s="12" t="s">
        <v>399</v>
      </c>
      <c r="D44" s="13" t="s">
        <v>14</v>
      </c>
      <c r="E44" s="13" t="s">
        <v>563</v>
      </c>
      <c r="F44" s="13" t="s">
        <v>564</v>
      </c>
      <c r="G44" s="14" t="str">
        <f>_xlfn.XLOOKUP(E44,'[1]B类 52'!$J:$J,'[1]B类 52'!$L:$L)</f>
        <v>2024级临床医学(“5+3"一体化)</v>
      </c>
      <c r="H44" s="14" t="str">
        <f>_xlfn.XLOOKUP(E44,'[1]B类 52'!$J:$J,'[1]B类 52'!$R:$R)</f>
        <v>郑玮玮</v>
      </c>
      <c r="I44" s="14" t="str">
        <f>_xlfn.XLOOKUP(E44,'[1]B类 52'!$J:$J,'[1]B类 52'!$T:$T)</f>
        <v>副主任医师</v>
      </c>
      <c r="J44" s="14" t="str">
        <f>_xlfn.XLOOKUP(E44,'[1]B类 52'!$J:$J,'[1]B类 52'!$O:$O)</f>
        <v>第一临床医学院</v>
      </c>
    </row>
    <row r="45" s="1" customFormat="1" ht="45" customHeight="1" spans="1:10">
      <c r="A45" s="10" t="s">
        <v>565</v>
      </c>
      <c r="B45" s="11" t="s">
        <v>566</v>
      </c>
      <c r="C45" s="12" t="s">
        <v>399</v>
      </c>
      <c r="D45" s="13" t="s">
        <v>14</v>
      </c>
      <c r="E45" s="13" t="s">
        <v>567</v>
      </c>
      <c r="F45" s="13" t="s">
        <v>568</v>
      </c>
      <c r="G45" s="14" t="str">
        <f>_xlfn.XLOOKUP(E45,'[1]B类 52'!$J:$J,'[1]B类 52'!$L:$L)</f>
        <v>2024级临床医学(“5+3"一体化)</v>
      </c>
      <c r="H45" s="14" t="str">
        <f>_xlfn.XLOOKUP(E45,'[1]B类 52'!$J:$J,'[1]B类 52'!$R:$R)</f>
        <v>宋施委</v>
      </c>
      <c r="I45" s="18" t="s">
        <v>246</v>
      </c>
      <c r="J45" s="14" t="str">
        <f>_xlfn.XLOOKUP(E45,'[1]B类 52'!$J:$J,'[1]B类 52'!$O:$O)</f>
        <v>协和临床医学院</v>
      </c>
    </row>
    <row r="46" s="1" customFormat="1" ht="45" customHeight="1" spans="1:10">
      <c r="A46" s="10" t="s">
        <v>569</v>
      </c>
      <c r="B46" s="11" t="s">
        <v>570</v>
      </c>
      <c r="C46" s="12" t="s">
        <v>399</v>
      </c>
      <c r="D46" s="13" t="s">
        <v>14</v>
      </c>
      <c r="E46" s="13" t="s">
        <v>571</v>
      </c>
      <c r="F46" s="13" t="s">
        <v>572</v>
      </c>
      <c r="G46" s="14" t="str">
        <f>_xlfn.XLOOKUP(E46,'[1]B类 52'!$J:$J,'[1]B类 52'!$L:$L)</f>
        <v>2024级临床医学(“5+3"一体化)</v>
      </c>
      <c r="H46" s="14" t="str">
        <f>_xlfn.XLOOKUP(E46,'[1]B类 52'!$J:$J,'[1]B类 52'!$R:$R)</f>
        <v>张丽虹</v>
      </c>
      <c r="I46" s="14" t="str">
        <f>_xlfn.XLOOKUP(E46,'[1]B类 52'!$J:$J,'[1]B类 52'!$T:$T)</f>
        <v>副教授</v>
      </c>
      <c r="J46" s="14" t="str">
        <f>_xlfn.XLOOKUP(E46,'[1]B类 52'!$J:$J,'[1]B类 52'!$O:$O)</f>
        <v>基础医学院</v>
      </c>
    </row>
    <row r="47" s="1" customFormat="1" ht="45" customHeight="1" spans="1:10">
      <c r="A47" s="10" t="s">
        <v>573</v>
      </c>
      <c r="B47" s="11" t="s">
        <v>574</v>
      </c>
      <c r="C47" s="12" t="s">
        <v>399</v>
      </c>
      <c r="D47" s="13" t="s">
        <v>14</v>
      </c>
      <c r="E47" s="13" t="s">
        <v>575</v>
      </c>
      <c r="F47" s="13" t="s">
        <v>576</v>
      </c>
      <c r="G47" s="14" t="str">
        <f>_xlfn.XLOOKUP(E47,'[1]B类 52'!$J:$J,'[1]B类 52'!$L:$L)</f>
        <v>2024级临床医学(“5+3"一体化)</v>
      </c>
      <c r="H47" s="14" t="str">
        <f>_xlfn.XLOOKUP(E47,'[1]B类 52'!$J:$J,'[1]B类 52'!$R:$R)</f>
        <v>何叶</v>
      </c>
      <c r="I47" s="14" t="str">
        <f>_xlfn.XLOOKUP(E47,'[1]B类 52'!$J:$J,'[1]B类 52'!$T:$T)</f>
        <v>讲师</v>
      </c>
      <c r="J47" s="14" t="str">
        <f>_xlfn.XLOOKUP(E47,'[1]B类 52'!$J:$J,'[1]B类 52'!$O:$O)</f>
        <v>公共卫生学院</v>
      </c>
    </row>
    <row r="48" s="1" customFormat="1" ht="45" customHeight="1" spans="1:10">
      <c r="A48" s="10" t="s">
        <v>577</v>
      </c>
      <c r="B48" s="15" t="s">
        <v>578</v>
      </c>
      <c r="C48" s="12" t="s">
        <v>399</v>
      </c>
      <c r="D48" s="13" t="s">
        <v>14</v>
      </c>
      <c r="E48" s="13" t="s">
        <v>579</v>
      </c>
      <c r="F48" s="13" t="s">
        <v>580</v>
      </c>
      <c r="G48" s="14" t="str">
        <f>_xlfn.XLOOKUP(E48,'[1]B类 52'!$J:$J,'[1]B类 52'!$L:$L)</f>
        <v>2024级临床医学(“5+3"一体化)</v>
      </c>
      <c r="H48" s="14" t="str">
        <f>_xlfn.XLOOKUP(E48,'[1]B类 52'!$J:$J,'[1]B类 52'!$R:$R)</f>
        <v>郑诗豪</v>
      </c>
      <c r="I48" s="14" t="str">
        <f>_xlfn.XLOOKUP(E48,'[1]B类 52'!$J:$J,'[1]B类 52'!$T:$T)</f>
        <v>副主任医师</v>
      </c>
      <c r="J48" s="14" t="str">
        <f>_xlfn.XLOOKUP(E48,'[1]B类 52'!$J:$J,'[1]B类 52'!$O:$O)</f>
        <v>省立临床医学院</v>
      </c>
    </row>
    <row r="49" s="1" customFormat="1" ht="45" customHeight="1" spans="1:10">
      <c r="A49" s="10" t="s">
        <v>581</v>
      </c>
      <c r="B49" s="15" t="s">
        <v>582</v>
      </c>
      <c r="C49" s="12" t="s">
        <v>399</v>
      </c>
      <c r="D49" s="13" t="s">
        <v>14</v>
      </c>
      <c r="E49" s="13" t="s">
        <v>583</v>
      </c>
      <c r="F49" s="13" t="s">
        <v>584</v>
      </c>
      <c r="G49" s="14" t="str">
        <f>_xlfn.XLOOKUP(E49,'[1]B类 52'!$J:$J,'[1]B类 52'!$L:$L)</f>
        <v>2024级临床医学(“5+3"一体化)</v>
      </c>
      <c r="H49" s="14" t="str">
        <f>_xlfn.XLOOKUP(E49,'[1]B类 52'!$J:$J,'[1]B类 52'!$R:$R)</f>
        <v>林春</v>
      </c>
      <c r="I49" s="14" t="str">
        <f>_xlfn.XLOOKUP(E49,'[1]B类 52'!$J:$J,'[1]B类 52'!$T:$T)</f>
        <v>教授</v>
      </c>
      <c r="J49" s="14" t="str">
        <f>_xlfn.XLOOKUP(E49,'[1]B类 52'!$J:$J,'[1]B类 52'!$O:$O)</f>
        <v>基础医学院</v>
      </c>
    </row>
    <row r="50" s="1" customFormat="1" ht="45" customHeight="1" spans="1:10">
      <c r="A50" s="10" t="s">
        <v>585</v>
      </c>
      <c r="B50" s="15" t="s">
        <v>586</v>
      </c>
      <c r="C50" s="12" t="s">
        <v>399</v>
      </c>
      <c r="D50" s="13" t="s">
        <v>14</v>
      </c>
      <c r="E50" s="13" t="s">
        <v>587</v>
      </c>
      <c r="F50" s="13" t="s">
        <v>588</v>
      </c>
      <c r="G50" s="14" t="str">
        <f>_xlfn.XLOOKUP(E50,'[1]B类 52'!$J:$J,'[1]B类 52'!$L:$L)</f>
        <v>2024级临床医学(“5+3"一体化)</v>
      </c>
      <c r="H50" s="14" t="str">
        <f>_xlfn.XLOOKUP(E50,'[1]B类 52'!$J:$J,'[1]B类 52'!$R:$R)</f>
        <v>李勇</v>
      </c>
      <c r="I50" s="14" t="str">
        <f>_xlfn.XLOOKUP(E50,'[1]B类 52'!$J:$J,'[1]B类 52'!$T:$T)</f>
        <v>主任医师</v>
      </c>
      <c r="J50" s="14" t="str">
        <f>_xlfn.XLOOKUP(E50,'[1]B类 52'!$J:$J,'[1]B类 52'!$O:$O)</f>
        <v>协和临床医学院</v>
      </c>
    </row>
    <row r="51" s="1" customFormat="1" ht="45" customHeight="1" spans="1:10">
      <c r="A51" s="10" t="s">
        <v>589</v>
      </c>
      <c r="B51" s="11" t="s">
        <v>590</v>
      </c>
      <c r="C51" s="12" t="s">
        <v>399</v>
      </c>
      <c r="D51" s="13" t="s">
        <v>14</v>
      </c>
      <c r="E51" s="13" t="s">
        <v>591</v>
      </c>
      <c r="F51" s="13" t="s">
        <v>592</v>
      </c>
      <c r="G51" s="14" t="str">
        <f>_xlfn.XLOOKUP(E51,'[1]B类 52'!$J:$J,'[1]B类 52'!$L:$L)</f>
        <v>2024级临床医学(“5+3"一体化)</v>
      </c>
      <c r="H51" s="14" t="str">
        <f>_xlfn.XLOOKUP(E51,'[1]B类 52'!$J:$J,'[1]B类 52'!$R:$R)</f>
        <v>吴传城</v>
      </c>
      <c r="I51" s="14" t="str">
        <f>_xlfn.XLOOKUP(E51,'[1]B类 52'!$J:$J,'[1]B类 52'!$T:$T)</f>
        <v>副教授</v>
      </c>
      <c r="J51" s="14" t="str">
        <f>_xlfn.XLOOKUP(E51,'[1]B类 52'!$J:$J,'[1]B类 52'!$O:$O)</f>
        <v>公共卫生学院</v>
      </c>
    </row>
    <row r="52" s="1" customFormat="1" ht="45" customHeight="1" spans="1:10">
      <c r="A52" s="10" t="s">
        <v>593</v>
      </c>
      <c r="B52" s="15" t="s">
        <v>594</v>
      </c>
      <c r="C52" s="12" t="s">
        <v>399</v>
      </c>
      <c r="D52" s="13" t="s">
        <v>14</v>
      </c>
      <c r="E52" s="12" t="s">
        <v>595</v>
      </c>
      <c r="F52" s="13" t="s">
        <v>596</v>
      </c>
      <c r="G52" s="14" t="str">
        <f>_xlfn.XLOOKUP(E52,'[1]B类 52'!$J:$J,'[1]B类 52'!$L:$L)</f>
        <v>2024级临床医学(“5+3"一体化)</v>
      </c>
      <c r="H52" s="14" t="str">
        <f>_xlfn.XLOOKUP(E52,'[1]B类 52'!$J:$J,'[1]B类 52'!$R:$R)</f>
        <v>何叶</v>
      </c>
      <c r="I52" s="14" t="str">
        <f>_xlfn.XLOOKUP(E52,'[1]B类 52'!$J:$J,'[1]B类 52'!$T:$T)</f>
        <v>讲师</v>
      </c>
      <c r="J52" s="14" t="str">
        <f>_xlfn.XLOOKUP(E52,'[1]B类 52'!$J:$J,'[1]B类 52'!$O:$O)</f>
        <v>公共卫生学院</v>
      </c>
    </row>
    <row r="53" s="1" customFormat="1" ht="45" customHeight="1" spans="1:10">
      <c r="A53" s="10" t="s">
        <v>597</v>
      </c>
      <c r="B53" s="11" t="s">
        <v>598</v>
      </c>
      <c r="C53" s="12" t="s">
        <v>399</v>
      </c>
      <c r="D53" s="13" t="s">
        <v>14</v>
      </c>
      <c r="E53" s="13" t="s">
        <v>599</v>
      </c>
      <c r="F53" s="13" t="s">
        <v>600</v>
      </c>
      <c r="G53" s="14" t="str">
        <f>_xlfn.XLOOKUP(E53,'[1]B类 52'!$J:$J,'[1]B类 52'!$L:$L)</f>
        <v>2024级临床医学(“5+3"一体化)</v>
      </c>
      <c r="H53" s="14" t="str">
        <f>_xlfn.XLOOKUP(E53,'[1]B类 52'!$J:$J,'[1]B类 52'!$R:$R)</f>
        <v>滕天鸿</v>
      </c>
      <c r="I53" s="18" t="s">
        <v>601</v>
      </c>
      <c r="J53" s="14" t="str">
        <f>_xlfn.XLOOKUP(E53,'[1]B类 52'!$J:$J,'[1]B类 52'!$O:$O)</f>
        <v>协和临床医学院</v>
      </c>
    </row>
    <row r="54" s="1" customFormat="1" ht="45" customHeight="1" spans="1:10">
      <c r="A54" s="10" t="s">
        <v>602</v>
      </c>
      <c r="B54" s="15" t="s">
        <v>603</v>
      </c>
      <c r="C54" s="12" t="s">
        <v>399</v>
      </c>
      <c r="D54" s="13" t="s">
        <v>14</v>
      </c>
      <c r="E54" s="12" t="s">
        <v>604</v>
      </c>
      <c r="F54" s="13" t="s">
        <v>605</v>
      </c>
      <c r="G54" s="14" t="str">
        <f>_xlfn.XLOOKUP(E54,'[1]B类 52'!$J:$J,'[1]B类 52'!$L:$L)</f>
        <v>2024级临床医学(“5+3"一体化，儿科学)</v>
      </c>
      <c r="H54" s="14" t="str">
        <f>_xlfn.XLOOKUP(E54,'[1]B类 52'!$J:$J,'[1]B类 52'!$R:$R)</f>
        <v>高飞</v>
      </c>
      <c r="I54" s="18" t="s">
        <v>246</v>
      </c>
      <c r="J54" s="14" t="str">
        <f>_xlfn.XLOOKUP(E54,'[1]B类 52'!$J:$J,'[1]B类 52'!$O:$O)</f>
        <v>协和临床医学院</v>
      </c>
    </row>
  </sheetData>
  <mergeCells count="1">
    <mergeCell ref="A1:J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大创A类+创业类</vt:lpstr>
      <vt:lpstr>大创B类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范翠颖</cp:lastModifiedBy>
  <dcterms:created xsi:type="dcterms:W3CDTF">2024-05-27T02:21:00Z</dcterms:created>
  <dcterms:modified xsi:type="dcterms:W3CDTF">2025-10-16T03:38:06Z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CDC32B1729C24818A53DAF2FC6117F6D_12</vt:lpwstr>
  </property>
  <property fmtid="{D5CDD505-2E9C-101B-9397-08002B2CF9AE}" pid="3" name="KSOProductBuildVer">
    <vt:lpwstr>2052-12.1.0.19770</vt:lpwstr>
  </property>
</Properties>
</file>